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ictures\MP Navigator EX\2019\March 2019\"/>
    </mc:Choice>
  </mc:AlternateContent>
  <bookViews>
    <workbookView xWindow="480" yWindow="675" windowWidth="15600" windowHeight="928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<sst xmlns="http://schemas.openxmlformats.org/spreadsheetml/2006/main" count="289" uniqueCount="231">
  <si>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</si>
  <si>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</si>
  <si>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</si>
  <si>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</si>
  <si>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</si>
  <si>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</si>
  <si>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</si>
  <si>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</si>
  <si>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</si>
  <si>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</si>
  <si>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</si>
  <si>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</si>
  <si>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</si>
  <si>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</si>
  <si>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</si>
  <si>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</si>
  <si>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</si>
  <si>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</si>
  <si>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</si>
  <si>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</si>
  <si>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</si>
  <si>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</si>
  <si>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</si>
  <si>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</si>
  <si>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</si>
  <si>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</si>
  <si>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</si>
  <si>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</si>
  <si>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</si>
  <si>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</si>
  <si>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</si>
  <si>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</si>
  <si>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</si>
  <si>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</si>
  <si>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</si>
  <si>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</si>
  <si>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</si>
  <si>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</si>
  <si>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</si>
  <si>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</si>
  <si>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</si>
  <si>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</si>
  <si>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</si>
  <si>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</si>
  <si>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</si>
  <si>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</si>
  <si>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</si>
  <si>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</si>
  <si>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</si>
  <si>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</si>
  <si>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</si>
  <si>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</si>
  <si>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</si>
  <si>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</si>
  <si>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</si>
  <si>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</si>
  <si>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</si>
  <si>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</si>
  <si>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</si>
  <si>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</si>
  <si>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</si>
  <si>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</si>
  <si>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</si>
  <si>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</si>
  <si>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</si>
  <si>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</si>
  <si>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</si>
  <si>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</si>
  <si>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</si>
  <si>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</si>
  <si>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</si>
  <si>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</si>
  <si>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</si>
  <si>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</si>
  <si>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</si>
  <si>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</si>
  <si>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</si>
  <si>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</si>
  <si>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</si>
  <si>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</si>
  <si>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</si>
  <si>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</si>
  <si>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</si>
  <si>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</si>
  <si>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</si>
  <si>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</si>
  <si>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</si>
  <si>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</si>
  <si>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</si>
  <si>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</si>
  <si>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</si>
  <si>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</si>
  <si>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</si>
  <si>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</si>
  <si>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</si>
  <si>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</si>
  <si>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</si>
  <si>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</si>
  <si>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</si>
  <si>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</si>
  <si>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</si>
  <si>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</si>
  <si>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</si>
  <si>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</si>
  <si>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</si>
  <si>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</si>
  <si>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</si>
  <si>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</si>
  <si>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</si>
  <si>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</si>
  <si>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</si>
  <si>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</si>
  <si>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</si>
  <si>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</si>
  <si>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</si>
  <si>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</si>
  <si>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</si>
  <si>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</si>
  <si>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</si>
  <si>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</si>
  <si>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</si>
  <si>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</si>
  <si>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</si>
  <si>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</si>
  <si>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</si>
  <si>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</si>
  <si>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</si>
  <si>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</si>
  <si>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</si>
  <si>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</si>
  <si>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</si>
  <si>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</si>
  <si>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</si>
  <si>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</si>
  <si>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</si>
  <si>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</si>
  <si>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</si>
  <si>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</si>
  <si>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</si>
  <si>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</si>
  <si>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</si>
  <si>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</si>
  <si>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</si>
  <si>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</si>
  <si>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</si>
  <si>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</si>
  <si>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</si>
  <si>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</si>
  <si>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</si>
  <si>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</si>
  <si>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</si>
  <si>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</si>
  <si>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</si>
  <si>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</si>
  <si>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</si>
  <si>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</si>
  <si>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</si>
  <si>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</si>
  <si>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</si>
  <si>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</si>
  <si>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</si>
  <si>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</si>
  <si>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</si>
  <si>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</si>
  <si>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</si>
  <si>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</si>
  <si>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</si>
  <si>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</si>
  <si>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</si>
  <si>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</si>
  <si>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</si>
  <si>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</si>
  <si>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</si>
  <si>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</si>
  <si>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</si>
  <si>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</si>
  <si>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</si>
  <si>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</si>
  <si>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</si>
  <si>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</si>
  <si>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</si>
  <si>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</si>
  <si>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</si>
  <si>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</si>
  <si>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</si>
  <si>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</si>
  <si>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</si>
  <si>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</si>
  <si>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</si>
  <si>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</si>
  <si>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</si>
  <si>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</si>
  <si>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</si>
  <si>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</si>
  <si>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</si>
  <si>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</si>
  <si>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</si>
  <si>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</si>
  <si>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</si>
  <si>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</si>
  <si>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</si>
  <si>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</si>
  <si>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</si>
  <si>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</si>
  <si>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</si>
  <si>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</si>
  <si>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</si>
  <si>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</si>
  <si>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</si>
  <si>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</si>
  <si>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</si>
  <si>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Костопільський районний суд Рівненської області</t>
  </si>
  <si>
    <t>35000. Рівненська область.м. Костопіль</t>
  </si>
  <si>
    <t>вул. Коперніка</t>
  </si>
  <si>
    <t>14а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</si>
  <si>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</si>
  <si>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</si>
  <si>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</si>
  <si>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</si>
  <si>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</si>
  <si>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</si>
  <si>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</si>
  <si>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</si>
  <si>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</si>
  <si>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</si>
  <si>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О.С. Цвіркун</t>
  </si>
  <si>
    <t>І.М. Парфенюк</t>
  </si>
  <si>
    <t>(03657) 2-07-27</t>
  </si>
  <si>
    <t>(03657) 2-36-52</t>
  </si>
  <si>
    <t>inbox@ks.rv.court.gov.ua</t>
  </si>
  <si>
    <t>14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</si>
</sst>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3" xfId="0" applyFont="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13" fillId="0" borderId="6" xfId="0" applyFont="1" applyBorder="1" applyAlignment="1">
      <alignment vertical="center" wrapText="1"/>
    </xf>
    <xf numFmtId="0" fontId="9" fillId="0" borderId="6" xfId="0" applyFont="1" applyBorder="1" applyAlignment="1">
      <alignment vertical="center" wrapText="1"/>
    </xf>
    <xf numFmtId="0" fontId="29" fillId="0" borderId="14" xfId="0" applyFont="1" applyBorder="1" applyAlignment="1">
      <alignment vertical="center" textRotation="90" wrapText="1"/>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7" xfId="0" applyFont="1" applyBorder="1" applyAlignment="1">
      <alignment vertical="center" wrapText="1"/>
    </xf>
    <xf numFmtId="0" fontId="18" fillId="0" borderId="3" xfId="0" applyFont="1" applyBorder="1" applyAlignment="1">
      <alignment vertical="center"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9" fillId="0" borderId="7" xfId="0" applyFont="1" applyBorder="1" applyAlignment="1">
      <alignment vertical="center" wrapText="1"/>
    </xf>
    <xf numFmtId="0" fontId="29" fillId="0" borderId="14" xfId="0" applyFont="1" applyBorder="1" applyAlignment="1">
      <alignment vertical="center" textRotation="90"/>
    </xf>
    <xf numFmtId="0" fontId="5" fillId="0" borderId="3" xfId="0" applyFont="1" applyBorder="1" applyAlignment="1">
      <alignment vertical="center" textRotation="90" wrapText="1"/>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3"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9"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cellXfs>
  <cellStyles count="3">
    <cellStyle name="Гіперпосилання" xfId="1" builtinId="8"/>
    <cellStyle name="Звичайни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80" t="s">
        <v>100</v>
      </c>
      <c r="B1" s="180"/>
      <c r="C1" s="180"/>
      <c r="D1" s="180"/>
      <c r="E1" s="180"/>
      <c r="F1" s="180"/>
      <c r="G1" s="180"/>
      <c r="H1" s="180"/>
      <c r="I1" s="180"/>
      <c r="J1" s="180"/>
    </row>
    <row r="2" spans="1:10" ht="18.95" customHeight="1" x14ac:dyDescent="0.3">
      <c r="A2" s="6"/>
      <c r="B2" s="17"/>
      <c r="C2" s="17"/>
    </row>
    <row r="3" spans="1:10" ht="15.95" customHeight="1" x14ac:dyDescent="0.2">
      <c r="A3" s="181" t="s">
        <v>101</v>
      </c>
      <c r="B3" s="181"/>
      <c r="C3" s="181"/>
      <c r="D3" s="181"/>
      <c r="E3" s="181"/>
      <c r="F3" s="181"/>
      <c r="G3" s="181"/>
      <c r="H3" s="181"/>
      <c r="I3" s="181"/>
      <c r="J3" s="181"/>
    </row>
    <row r="4" spans="1:10" ht="18.95" customHeight="1" x14ac:dyDescent="0.2">
      <c r="A4" s="181"/>
      <c r="B4" s="181"/>
      <c r="C4" s="181"/>
      <c r="D4" s="181"/>
      <c r="E4" s="181"/>
      <c r="F4" s="181"/>
      <c r="G4" s="181"/>
      <c r="H4" s="181"/>
      <c r="I4" s="181"/>
      <c r="J4" s="181"/>
    </row>
    <row r="5" spans="1:10" ht="18.95" customHeight="1" x14ac:dyDescent="0.2">
      <c r="A5" s="182" t="s">
        <v>210</v>
      </c>
      <c r="B5" s="183"/>
      <c r="C5" s="183"/>
      <c r="D5" s="183"/>
      <c r="E5" s="183"/>
      <c r="F5" s="183"/>
      <c r="G5" s="183"/>
      <c r="H5" s="183"/>
      <c r="I5" s="183"/>
      <c r="J5" s="183"/>
    </row>
    <row r="6" spans="1:10" ht="12.95" customHeight="1" x14ac:dyDescent="0.2">
      <c r="A6" s="184"/>
      <c r="B6" s="185"/>
      <c r="C6" s="185"/>
      <c r="D6" s="185"/>
      <c r="E6" s="185"/>
      <c r="F6" s="185"/>
      <c r="G6" s="185"/>
      <c r="H6" s="185"/>
      <c r="I6" s="185"/>
      <c r="J6" s="185"/>
    </row>
    <row r="7" spans="1:10" ht="18.95" customHeight="1" x14ac:dyDescent="0.3">
      <c r="A7" s="18"/>
      <c r="B7" s="21"/>
      <c r="C7" s="21"/>
      <c r="D7" s="1"/>
      <c r="E7" s="1"/>
      <c r="F7" s="1"/>
      <c r="G7" s="1"/>
    </row>
    <row r="8" spans="1:10" ht="12.95" customHeight="1" x14ac:dyDescent="0.2">
      <c r="A8" s="209" t="s">
        <v>102</v>
      </c>
      <c r="B8" s="194"/>
      <c r="C8" s="194"/>
      <c r="D8" s="195"/>
      <c r="E8" s="209" t="s">
        <v>106</v>
      </c>
      <c r="F8" s="194"/>
      <c r="G8" s="195"/>
      <c r="H8" s="5"/>
      <c r="J8" s="25"/>
    </row>
    <row r="9" spans="1:10" x14ac:dyDescent="0.2">
      <c r="A9" s="210"/>
      <c r="B9" s="211"/>
      <c r="C9" s="211"/>
      <c r="D9" s="212"/>
      <c r="E9" s="210"/>
      <c r="F9" s="211"/>
      <c r="G9" s="212"/>
      <c r="H9" s="186" t="s">
        <v>116</v>
      </c>
      <c r="I9" s="187"/>
      <c r="J9" s="187"/>
    </row>
    <row r="10" spans="1:10" ht="12.95" customHeight="1" x14ac:dyDescent="0.2">
      <c r="A10" s="189" t="s">
        <v>186</v>
      </c>
      <c r="B10" s="190"/>
      <c r="C10" s="190"/>
      <c r="D10" s="190"/>
      <c r="E10" s="193" t="s">
        <v>125</v>
      </c>
      <c r="F10" s="194"/>
      <c r="G10" s="195"/>
      <c r="H10" s="213" t="s">
        <v>144</v>
      </c>
      <c r="I10" s="213"/>
      <c r="J10" s="213"/>
    </row>
    <row r="11" spans="1:10" ht="27.95" customHeight="1" x14ac:dyDescent="0.2">
      <c r="A11" s="191"/>
      <c r="B11" s="192"/>
      <c r="C11" s="192"/>
      <c r="D11" s="192"/>
      <c r="E11" s="196"/>
      <c r="F11" s="197"/>
      <c r="G11" s="198"/>
      <c r="H11" s="213"/>
      <c r="I11" s="213"/>
      <c r="J11" s="213"/>
    </row>
    <row r="12" spans="1:10" ht="17.45" customHeight="1" x14ac:dyDescent="0.2">
      <c r="A12" s="191"/>
      <c r="B12" s="192"/>
      <c r="C12" s="192"/>
      <c r="D12" s="192"/>
      <c r="E12" s="196"/>
      <c r="F12" s="197"/>
      <c r="G12" s="198"/>
      <c r="H12" s="9"/>
      <c r="I12" s="9"/>
      <c r="J12" s="26"/>
    </row>
    <row r="13" spans="1:10" ht="54.4" customHeight="1" x14ac:dyDescent="0.2">
      <c r="A13" s="208" t="s">
        <v>187</v>
      </c>
      <c r="B13" s="192"/>
      <c r="C13" s="192"/>
      <c r="D13" s="192"/>
      <c r="E13" s="199" t="s">
        <v>126</v>
      </c>
      <c r="F13" s="197"/>
      <c r="G13" s="198"/>
      <c r="H13" s="200" t="s">
        <v>207</v>
      </c>
      <c r="I13" s="188"/>
      <c r="J13" s="188"/>
    </row>
    <row r="14" spans="1:10" ht="40.700000000000003" customHeight="1" x14ac:dyDescent="0.2">
      <c r="A14" s="191"/>
      <c r="B14" s="192"/>
      <c r="C14" s="192"/>
      <c r="D14" s="192"/>
      <c r="E14" s="196"/>
      <c r="F14" s="197"/>
      <c r="G14" s="198"/>
      <c r="H14" s="160" t="s">
        <v>141</v>
      </c>
      <c r="I14" s="161"/>
      <c r="J14" s="161"/>
    </row>
    <row r="15" spans="1:10" ht="29.45" hidden="1" customHeight="1" x14ac:dyDescent="0.2">
      <c r="A15" s="164"/>
      <c r="B15" s="165"/>
      <c r="C15" s="165"/>
      <c r="D15" s="165"/>
      <c r="E15" s="166"/>
      <c r="F15" s="167"/>
      <c r="G15" s="167"/>
      <c r="H15" s="188"/>
      <c r="I15" s="188"/>
      <c r="J15" s="188"/>
    </row>
    <row r="16" spans="1:10" ht="29.45" hidden="1" customHeight="1" x14ac:dyDescent="0.2">
      <c r="A16" s="164"/>
      <c r="B16" s="165"/>
      <c r="C16" s="165"/>
      <c r="D16" s="165"/>
      <c r="E16" s="166"/>
      <c r="F16" s="167"/>
      <c r="G16" s="167"/>
      <c r="H16" s="188"/>
      <c r="I16" s="188"/>
      <c r="J16" s="188"/>
    </row>
    <row r="17" spans="1:11" ht="50.25" customHeight="1" x14ac:dyDescent="0.2">
      <c r="A17" s="174" t="s">
        <v>145</v>
      </c>
      <c r="B17" s="175"/>
      <c r="C17" s="175"/>
      <c r="D17" s="175"/>
      <c r="E17" s="176" t="s">
        <v>146</v>
      </c>
      <c r="F17" s="177"/>
      <c r="G17" s="178"/>
      <c r="H17" s="188"/>
      <c r="I17" s="188"/>
      <c r="J17" s="188"/>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205" t="s">
        <v>103</v>
      </c>
      <c r="B20" s="206"/>
      <c r="C20" s="206"/>
      <c r="D20" s="206"/>
      <c r="E20" s="206"/>
      <c r="F20" s="206"/>
      <c r="G20" s="206"/>
      <c r="H20" s="206"/>
      <c r="I20" s="206"/>
      <c r="J20" s="207"/>
      <c r="K20" s="5"/>
    </row>
    <row r="21" spans="1:11" ht="22.7" customHeight="1" x14ac:dyDescent="0.2">
      <c r="A21" s="162" t="s">
        <v>104</v>
      </c>
      <c r="B21" s="163"/>
      <c r="C21" s="168" t="s">
        <v>211</v>
      </c>
      <c r="D21" s="169"/>
      <c r="E21" s="169"/>
      <c r="F21" s="169"/>
      <c r="G21" s="169"/>
      <c r="H21" s="169"/>
      <c r="I21" s="169"/>
      <c r="J21" s="170"/>
      <c r="K21" s="5"/>
    </row>
    <row r="22" spans="1:11" ht="19.7" customHeight="1" x14ac:dyDescent="0.2">
      <c r="A22" s="162" t="s">
        <v>105</v>
      </c>
      <c r="B22" s="163"/>
      <c r="C22" s="171" t="s">
        <v>212</v>
      </c>
      <c r="D22" s="172"/>
      <c r="E22" s="172"/>
      <c r="F22" s="172"/>
      <c r="G22" s="172"/>
      <c r="H22" s="172"/>
      <c r="I22" s="172"/>
      <c r="J22" s="173"/>
      <c r="K22" s="5"/>
    </row>
    <row r="23" spans="1:11" ht="20.45" customHeight="1" x14ac:dyDescent="0.2">
      <c r="A23" s="201" t="s">
        <v>213</v>
      </c>
      <c r="B23" s="202"/>
      <c r="C23" s="203"/>
      <c r="D23" s="203"/>
      <c r="E23" s="203"/>
      <c r="F23" s="203"/>
      <c r="G23" s="203"/>
      <c r="H23" s="203"/>
      <c r="I23" s="203"/>
      <c r="J23" s="204"/>
      <c r="K23" s="5"/>
    </row>
    <row r="24" spans="1:11" ht="20.45" customHeight="1" x14ac:dyDescent="0.2">
      <c r="A24" s="179" t="s">
        <v>214</v>
      </c>
      <c r="B24" s="172"/>
      <c r="C24" s="172"/>
      <c r="D24" s="172"/>
      <c r="E24" s="172"/>
      <c r="F24" s="172"/>
      <c r="G24" s="172"/>
      <c r="H24" s="172"/>
      <c r="I24" s="172"/>
      <c r="J24" s="173"/>
      <c r="K24" s="5"/>
    </row>
    <row r="25" spans="1:11" ht="18.2" customHeight="1" x14ac:dyDescent="0.2">
      <c r="A25" s="154" t="s">
        <v>137</v>
      </c>
      <c r="B25" s="155"/>
      <c r="C25" s="155"/>
      <c r="D25" s="155"/>
      <c r="E25" s="155"/>
      <c r="F25" s="155"/>
      <c r="G25" s="155"/>
      <c r="H25" s="155"/>
      <c r="I25" s="155"/>
      <c r="J25" s="156"/>
      <c r="K25" s="5"/>
    </row>
    <row r="26" spans="1:11" x14ac:dyDescent="0.2">
      <c r="A26" s="157"/>
      <c r="B26" s="158"/>
      <c r="C26" s="158"/>
      <c r="D26" s="158"/>
      <c r="E26" s="158"/>
      <c r="F26" s="158"/>
      <c r="G26" s="158"/>
      <c r="H26" s="158"/>
      <c r="I26" s="158"/>
      <c r="J26" s="159"/>
      <c r="K26" s="5"/>
    </row>
    <row r="27" spans="1:11" ht="12.95" customHeight="1" x14ac:dyDescent="0.2">
      <c r="A27" s="20"/>
      <c r="B27" s="2"/>
      <c r="C27" s="20"/>
      <c r="D27" s="2"/>
      <c r="E27" s="2"/>
      <c r="F27" s="2"/>
      <c r="G27" s="24"/>
      <c r="H27" s="2"/>
      <c r="I27" s="2"/>
      <c r="J27" s="2"/>
    </row>
  </sheetData>
  <mergeCells count="32">
    <mergeCell ref="A13:D14"/>
    <mergeCell ref="E8:G9"/>
    <mergeCell ref="H11:J11"/>
    <mergeCell ref="A8:D9"/>
    <mergeCell ref="H10:J10"/>
    <mergeCell ref="H16:J16"/>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&amp;C&amp;LBF4B4F74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1" t="s">
        <v>127</v>
      </c>
      <c r="B1" s="221"/>
      <c r="C1" s="221"/>
      <c r="D1" s="221"/>
      <c r="E1" s="221"/>
      <c r="F1" s="221"/>
      <c r="G1" s="221"/>
      <c r="H1" s="221"/>
      <c r="I1" s="221"/>
      <c r="J1" s="221"/>
      <c r="K1" s="221"/>
      <c r="L1" s="221"/>
      <c r="M1" s="221"/>
      <c r="N1" s="221"/>
    </row>
    <row r="2" spans="1:15" ht="33" customHeight="1" x14ac:dyDescent="0.2">
      <c r="A2" s="214" t="s">
        <v>140</v>
      </c>
      <c r="B2" s="218" t="s">
        <v>14</v>
      </c>
      <c r="C2" s="222" t="s">
        <v>147</v>
      </c>
      <c r="D2" s="223"/>
      <c r="E2" s="223"/>
      <c r="F2" s="223"/>
      <c r="G2" s="223"/>
      <c r="H2" s="224"/>
      <c r="I2" s="218" t="s">
        <v>148</v>
      </c>
      <c r="J2" s="218"/>
      <c r="K2" s="218"/>
      <c r="L2" s="218"/>
      <c r="M2" s="218"/>
      <c r="N2" s="218"/>
      <c r="O2" s="5"/>
    </row>
    <row r="3" spans="1:15" ht="27" customHeight="1" x14ac:dyDescent="0.2">
      <c r="A3" s="215"/>
      <c r="B3" s="218"/>
      <c r="C3" s="214" t="s">
        <v>6</v>
      </c>
      <c r="D3" s="225" t="s">
        <v>19</v>
      </c>
      <c r="E3" s="214" t="s">
        <v>178</v>
      </c>
      <c r="F3" s="226" t="s">
        <v>136</v>
      </c>
      <c r="G3" s="218" t="s">
        <v>20</v>
      </c>
      <c r="H3" s="218"/>
      <c r="I3" s="214" t="s">
        <v>6</v>
      </c>
      <c r="J3" s="217" t="s">
        <v>8</v>
      </c>
      <c r="K3" s="217"/>
      <c r="L3" s="217"/>
      <c r="M3" s="218" t="s">
        <v>20</v>
      </c>
      <c r="N3" s="218"/>
      <c r="O3" s="5"/>
    </row>
    <row r="4" spans="1:15" ht="48" customHeight="1" x14ac:dyDescent="0.2">
      <c r="A4" s="215"/>
      <c r="B4" s="218"/>
      <c r="C4" s="215"/>
      <c r="D4" s="225"/>
      <c r="E4" s="215"/>
      <c r="F4" s="226"/>
      <c r="G4" s="218"/>
      <c r="H4" s="218"/>
      <c r="I4" s="215"/>
      <c r="J4" s="214" t="s">
        <v>179</v>
      </c>
      <c r="K4" s="214" t="s">
        <v>23</v>
      </c>
      <c r="L4" s="219" t="s">
        <v>180</v>
      </c>
      <c r="M4" s="218"/>
      <c r="N4" s="218"/>
      <c r="O4" s="5"/>
    </row>
    <row r="5" spans="1:15" ht="80.25" customHeight="1" x14ac:dyDescent="0.2">
      <c r="A5" s="216"/>
      <c r="B5" s="218"/>
      <c r="C5" s="216"/>
      <c r="D5" s="225"/>
      <c r="E5" s="216"/>
      <c r="F5" s="226"/>
      <c r="G5" s="70" t="s">
        <v>21</v>
      </c>
      <c r="H5" s="70" t="s">
        <v>22</v>
      </c>
      <c r="I5" s="216"/>
      <c r="J5" s="216"/>
      <c r="K5" s="216"/>
      <c r="L5" s="220"/>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97</v>
      </c>
      <c r="D7" s="41">
        <v>83</v>
      </c>
      <c r="E7" s="41">
        <v>13</v>
      </c>
      <c r="F7" s="41"/>
      <c r="G7" s="41">
        <v>479991</v>
      </c>
      <c r="H7" s="41">
        <v>398869</v>
      </c>
      <c r="I7" s="41">
        <v>1</v>
      </c>
      <c r="J7" s="41"/>
      <c r="K7" s="41">
        <v>1</v>
      </c>
      <c r="L7" s="41"/>
      <c r="M7" s="41">
        <v>8242</v>
      </c>
      <c r="N7" s="41">
        <v>8242</v>
      </c>
      <c r="O7" s="5"/>
    </row>
    <row r="8" spans="1:15" ht="35.25" customHeight="1" x14ac:dyDescent="0.25">
      <c r="A8" s="62">
        <v>2</v>
      </c>
      <c r="B8" s="42" t="s">
        <v>15</v>
      </c>
      <c r="C8" s="42">
        <v>1</v>
      </c>
      <c r="D8" s="39"/>
      <c r="E8" s="39">
        <v>1</v>
      </c>
      <c r="F8" s="39"/>
      <c r="G8" s="39">
        <v>9965</v>
      </c>
      <c r="H8" s="39"/>
      <c r="I8" s="39"/>
      <c r="J8" s="125"/>
      <c r="K8" s="40"/>
      <c r="L8" s="125"/>
      <c r="M8" s="125"/>
      <c r="N8" s="125"/>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73</v>
      </c>
      <c r="D10" s="39">
        <v>62</v>
      </c>
      <c r="E10" s="39">
        <v>10</v>
      </c>
      <c r="F10" s="39"/>
      <c r="G10" s="39">
        <v>470026</v>
      </c>
      <c r="H10" s="39">
        <v>398869</v>
      </c>
      <c r="I10" s="39">
        <v>1</v>
      </c>
      <c r="J10" s="125"/>
      <c r="K10" s="40">
        <v>1</v>
      </c>
      <c r="L10" s="125"/>
      <c r="M10" s="125">
        <v>8242</v>
      </c>
      <c r="N10" s="125">
        <v>8242</v>
      </c>
      <c r="O10" s="5"/>
    </row>
    <row r="11" spans="1:15" ht="108" customHeight="1" x14ac:dyDescent="0.25">
      <c r="A11" s="62">
        <v>5</v>
      </c>
      <c r="B11" s="42" t="s">
        <v>138</v>
      </c>
      <c r="C11" s="42">
        <v>5</v>
      </c>
      <c r="D11" s="39">
        <v>4</v>
      </c>
      <c r="E11" s="39">
        <v>1</v>
      </c>
      <c r="F11" s="39"/>
      <c r="G11" s="39"/>
      <c r="H11" s="39"/>
      <c r="I11" s="39"/>
      <c r="J11" s="125"/>
      <c r="K11" s="40"/>
      <c r="L11" s="125"/>
      <c r="M11" s="125"/>
      <c r="N11" s="125"/>
      <c r="O11" s="5"/>
    </row>
    <row r="12" spans="1:15" ht="85.5" customHeight="1" x14ac:dyDescent="0.25">
      <c r="A12" s="62">
        <v>6</v>
      </c>
      <c r="B12" s="42" t="s">
        <v>139</v>
      </c>
      <c r="C12" s="42">
        <v>18</v>
      </c>
      <c r="D12" s="39">
        <v>17</v>
      </c>
      <c r="E12" s="39">
        <v>1</v>
      </c>
      <c r="F12" s="39"/>
      <c r="G12" s="39"/>
      <c r="H12" s="39"/>
      <c r="I12" s="39"/>
      <c r="J12" s="125"/>
      <c r="K12" s="40"/>
      <c r="L12" s="125"/>
      <c r="M12" s="125"/>
      <c r="N12" s="125"/>
      <c r="O12" s="5"/>
    </row>
    <row r="13" spans="1:15" ht="62.25" customHeight="1" x14ac:dyDescent="0.25">
      <c r="A13" s="62">
        <v>7</v>
      </c>
      <c r="B13" s="42" t="s">
        <v>18</v>
      </c>
      <c r="C13" s="42"/>
      <c r="D13" s="39"/>
      <c r="E13" s="39"/>
      <c r="F13" s="39"/>
      <c r="G13" s="39"/>
      <c r="H13" s="39"/>
      <c r="I13" s="39"/>
      <c r="J13" s="125"/>
      <c r="K13" s="40"/>
      <c r="L13" s="125"/>
      <c r="M13" s="125"/>
      <c r="N13" s="125"/>
      <c r="O13" s="5"/>
    </row>
    <row r="14" spans="1:15" ht="96" customHeight="1" x14ac:dyDescent="0.25">
      <c r="A14" s="62">
        <v>8</v>
      </c>
      <c r="B14" s="42" t="s">
        <v>184</v>
      </c>
      <c r="C14" s="124"/>
      <c r="D14" s="124"/>
      <c r="E14" s="124"/>
      <c r="F14" s="39"/>
      <c r="G14" s="124"/>
      <c r="H14" s="125"/>
      <c r="I14" s="39"/>
      <c r="J14" s="125"/>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&amp;C&amp;LBF4B4F74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73" t="s">
        <v>128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2" spans="1:31" ht="18.95" customHeight="1" x14ac:dyDescent="0.2">
      <c r="A2" s="229" t="s">
        <v>107</v>
      </c>
      <c r="B2" s="230" t="s">
        <v>26</v>
      </c>
      <c r="C2" s="230"/>
      <c r="D2" s="231" t="s">
        <v>129</v>
      </c>
      <c r="E2" s="232"/>
      <c r="F2" s="232"/>
      <c r="G2" s="232"/>
      <c r="H2" s="232"/>
      <c r="I2" s="232"/>
      <c r="J2" s="232"/>
      <c r="K2" s="232"/>
      <c r="L2" s="232"/>
      <c r="M2" s="232"/>
      <c r="N2" s="232"/>
      <c r="O2" s="233"/>
      <c r="P2" s="241" t="s">
        <v>132</v>
      </c>
      <c r="Q2" s="241"/>
      <c r="R2" s="241"/>
      <c r="S2" s="241"/>
      <c r="T2" s="241"/>
      <c r="U2" s="241"/>
      <c r="V2" s="241"/>
      <c r="W2" s="241"/>
      <c r="X2" s="241"/>
      <c r="Y2" s="241"/>
      <c r="Z2" s="241"/>
      <c r="AA2" s="241"/>
      <c r="AB2" s="241"/>
      <c r="AC2" s="241"/>
    </row>
    <row r="3" spans="1:31" ht="22.5" customHeight="1" x14ac:dyDescent="0.2">
      <c r="A3" s="229"/>
      <c r="B3" s="230"/>
      <c r="C3" s="230"/>
      <c r="D3" s="234" t="s">
        <v>149</v>
      </c>
      <c r="E3" s="234"/>
      <c r="F3" s="263" t="s">
        <v>150</v>
      </c>
      <c r="G3" s="264"/>
      <c r="H3" s="264"/>
      <c r="I3" s="264"/>
      <c r="J3" s="264"/>
      <c r="K3" s="264"/>
      <c r="L3" s="264"/>
      <c r="M3" s="264"/>
      <c r="N3" s="265"/>
      <c r="O3" s="244" t="s">
        <v>151</v>
      </c>
      <c r="P3" s="234" t="s">
        <v>152</v>
      </c>
      <c r="Q3" s="234"/>
      <c r="R3" s="230" t="s">
        <v>153</v>
      </c>
      <c r="S3" s="274"/>
      <c r="T3" s="274"/>
      <c r="U3" s="274"/>
      <c r="V3" s="274"/>
      <c r="W3" s="274"/>
      <c r="X3" s="274"/>
      <c r="Y3" s="275" t="s">
        <v>201</v>
      </c>
      <c r="Z3" s="276" t="s">
        <v>154</v>
      </c>
      <c r="AA3" s="276"/>
      <c r="AB3" s="227" t="s">
        <v>193</v>
      </c>
      <c r="AC3" s="227"/>
    </row>
    <row r="4" spans="1:31" ht="18" customHeight="1" x14ac:dyDescent="0.2">
      <c r="A4" s="229"/>
      <c r="B4" s="230"/>
      <c r="C4" s="230"/>
      <c r="D4" s="234"/>
      <c r="E4" s="234"/>
      <c r="F4" s="237" t="s">
        <v>6</v>
      </c>
      <c r="G4" s="262" t="s">
        <v>8</v>
      </c>
      <c r="H4" s="262"/>
      <c r="I4" s="262"/>
      <c r="J4" s="262"/>
      <c r="K4" s="262"/>
      <c r="L4" s="239" t="s">
        <v>188</v>
      </c>
      <c r="M4" s="239"/>
      <c r="N4" s="239"/>
      <c r="O4" s="249"/>
      <c r="P4" s="234"/>
      <c r="Q4" s="234"/>
      <c r="R4" s="277" t="s">
        <v>6</v>
      </c>
      <c r="S4" s="266" t="s">
        <v>8</v>
      </c>
      <c r="T4" s="267"/>
      <c r="U4" s="267"/>
      <c r="V4" s="267"/>
      <c r="W4" s="267"/>
      <c r="X4" s="267"/>
      <c r="Y4" s="275"/>
      <c r="Z4" s="276"/>
      <c r="AA4" s="276"/>
      <c r="AB4" s="227"/>
      <c r="AC4" s="227"/>
      <c r="AD4" s="7"/>
    </row>
    <row r="5" spans="1:31" ht="21.75" customHeight="1" x14ac:dyDescent="0.2">
      <c r="A5" s="229"/>
      <c r="B5" s="230"/>
      <c r="C5" s="230"/>
      <c r="D5" s="244" t="s">
        <v>6</v>
      </c>
      <c r="E5" s="242" t="s">
        <v>7</v>
      </c>
      <c r="F5" s="240"/>
      <c r="G5" s="237" t="s">
        <v>9</v>
      </c>
      <c r="H5" s="237" t="s">
        <v>11</v>
      </c>
      <c r="I5" s="237" t="s">
        <v>131</v>
      </c>
      <c r="J5" s="237" t="s">
        <v>192</v>
      </c>
      <c r="K5" s="235" t="s">
        <v>13</v>
      </c>
      <c r="L5" s="239"/>
      <c r="M5" s="239"/>
      <c r="N5" s="239"/>
      <c r="O5" s="249"/>
      <c r="P5" s="234" t="s">
        <v>6</v>
      </c>
      <c r="Q5" s="248" t="s">
        <v>7</v>
      </c>
      <c r="R5" s="278"/>
      <c r="S5" s="229" t="s">
        <v>10</v>
      </c>
      <c r="T5" s="268" t="s">
        <v>68</v>
      </c>
      <c r="U5" s="268"/>
      <c r="V5" s="229" t="s">
        <v>69</v>
      </c>
      <c r="W5" s="229" t="s">
        <v>12</v>
      </c>
      <c r="X5" s="229" t="s">
        <v>142</v>
      </c>
      <c r="Y5" s="275"/>
      <c r="Z5" s="276"/>
      <c r="AA5" s="276"/>
      <c r="AB5" s="227" t="s">
        <v>6</v>
      </c>
      <c r="AC5" s="228" t="s">
        <v>194</v>
      </c>
      <c r="AD5" s="7"/>
    </row>
    <row r="6" spans="1:31" ht="96" customHeight="1" x14ac:dyDescent="0.2">
      <c r="A6" s="64"/>
      <c r="B6" s="230"/>
      <c r="C6" s="230"/>
      <c r="D6" s="245"/>
      <c r="E6" s="243"/>
      <c r="F6" s="238"/>
      <c r="G6" s="238"/>
      <c r="H6" s="238"/>
      <c r="I6" s="238"/>
      <c r="J6" s="238"/>
      <c r="K6" s="236"/>
      <c r="L6" s="138" t="s">
        <v>189</v>
      </c>
      <c r="M6" s="138" t="s">
        <v>190</v>
      </c>
      <c r="N6" s="138" t="s">
        <v>191</v>
      </c>
      <c r="O6" s="245"/>
      <c r="P6" s="234"/>
      <c r="Q6" s="248"/>
      <c r="R6" s="278"/>
      <c r="S6" s="229"/>
      <c r="T6" s="72" t="s">
        <v>199</v>
      </c>
      <c r="U6" s="72" t="s">
        <v>198</v>
      </c>
      <c r="V6" s="229"/>
      <c r="W6" s="229"/>
      <c r="X6" s="229"/>
      <c r="Y6" s="275"/>
      <c r="Z6" s="131" t="s">
        <v>6</v>
      </c>
      <c r="AA6" s="132" t="s">
        <v>70</v>
      </c>
      <c r="AB6" s="227"/>
      <c r="AC6" s="228"/>
      <c r="AD6" s="7"/>
    </row>
    <row r="7" spans="1:31" s="52" customFormat="1" ht="10.5" customHeight="1" x14ac:dyDescent="0.2">
      <c r="A7" s="49" t="s">
        <v>2</v>
      </c>
      <c r="B7" s="246" t="s">
        <v>4</v>
      </c>
      <c r="C7" s="247"/>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56" t="s">
        <v>170</v>
      </c>
      <c r="C8" s="279"/>
      <c r="D8" s="74">
        <f t="shared" ref="D8:AC8" si="0">SUM(D9,D18,D24,D34,D45,D46,D49,D53,D54,D60,D64:D67)</f>
        <v>841</v>
      </c>
      <c r="E8" s="152">
        <f t="shared" si="0"/>
        <v>817</v>
      </c>
      <c r="F8" s="152">
        <f t="shared" si="0"/>
        <v>823</v>
      </c>
      <c r="G8" s="152">
        <f t="shared" si="0"/>
        <v>41</v>
      </c>
      <c r="H8" s="152">
        <f t="shared" si="0"/>
        <v>1</v>
      </c>
      <c r="I8" s="152">
        <f t="shared" si="0"/>
        <v>8</v>
      </c>
      <c r="J8" s="152">
        <f t="shared" si="0"/>
        <v>769</v>
      </c>
      <c r="K8" s="152">
        <f t="shared" si="0"/>
        <v>0</v>
      </c>
      <c r="L8" s="153">
        <f t="shared" si="0"/>
        <v>170</v>
      </c>
      <c r="M8" s="153">
        <f t="shared" si="0"/>
        <v>11</v>
      </c>
      <c r="N8" s="153">
        <f t="shared" si="0"/>
        <v>5</v>
      </c>
      <c r="O8" s="152">
        <f t="shared" si="0"/>
        <v>18</v>
      </c>
      <c r="P8" s="152">
        <f t="shared" si="0"/>
        <v>976</v>
      </c>
      <c r="Q8" s="152">
        <f t="shared" si="0"/>
        <v>776</v>
      </c>
      <c r="R8" s="112">
        <f t="shared" si="0"/>
        <v>781</v>
      </c>
      <c r="S8" s="112">
        <f t="shared" si="0"/>
        <v>695</v>
      </c>
      <c r="T8" s="112">
        <f t="shared" si="0"/>
        <v>246</v>
      </c>
      <c r="U8" s="112">
        <f t="shared" si="0"/>
        <v>648</v>
      </c>
      <c r="V8" s="112">
        <f t="shared" si="0"/>
        <v>0</v>
      </c>
      <c r="W8" s="112">
        <f t="shared" si="0"/>
        <v>25</v>
      </c>
      <c r="X8" s="112">
        <f t="shared" si="0"/>
        <v>61</v>
      </c>
      <c r="Y8" s="112">
        <f t="shared" si="0"/>
        <v>3</v>
      </c>
      <c r="Z8" s="135">
        <f t="shared" si="0"/>
        <v>195</v>
      </c>
      <c r="AA8" s="135">
        <f t="shared" si="0"/>
        <v>15</v>
      </c>
      <c r="AB8" s="112">
        <f t="shared" si="0"/>
        <v>15120310</v>
      </c>
      <c r="AC8" s="112">
        <f t="shared" si="0"/>
        <v>99000</v>
      </c>
      <c r="AD8" s="109"/>
      <c r="AE8" s="110"/>
    </row>
    <row r="9" spans="1:31" s="111" customFormat="1" ht="18" customHeight="1" x14ac:dyDescent="0.2">
      <c r="A9" s="44">
        <v>2</v>
      </c>
      <c r="B9" s="252" t="s">
        <v>215</v>
      </c>
      <c r="C9" s="253"/>
      <c r="D9" s="74">
        <v>28</v>
      </c>
      <c r="E9" s="126">
        <v>28</v>
      </c>
      <c r="F9" s="127">
        <v>26</v>
      </c>
      <c r="G9" s="74">
        <v>2</v>
      </c>
      <c r="H9" s="74"/>
      <c r="I9" s="74"/>
      <c r="J9" s="74">
        <v>24</v>
      </c>
      <c r="K9" s="74"/>
      <c r="L9" s="134"/>
      <c r="M9" s="134"/>
      <c r="N9" s="134"/>
      <c r="O9" s="74">
        <v>2</v>
      </c>
      <c r="P9" s="74">
        <v>40</v>
      </c>
      <c r="Q9" s="74">
        <v>26</v>
      </c>
      <c r="R9" s="112">
        <v>26</v>
      </c>
      <c r="S9" s="112">
        <v>20</v>
      </c>
      <c r="T9" s="112"/>
      <c r="U9" s="112">
        <v>15</v>
      </c>
      <c r="V9" s="112"/>
      <c r="W9" s="112">
        <v>3</v>
      </c>
      <c r="X9" s="112">
        <v>3</v>
      </c>
      <c r="Y9" s="112"/>
      <c r="Z9" s="135">
        <v>14</v>
      </c>
      <c r="AA9" s="135">
        <v>5</v>
      </c>
      <c r="AB9" s="112">
        <v>50740</v>
      </c>
      <c r="AC9" s="112"/>
      <c r="AD9" s="113"/>
      <c r="AE9" s="114"/>
    </row>
    <row r="10" spans="1:31" s="111" customFormat="1" ht="18" customHeight="1" x14ac:dyDescent="0.2">
      <c r="A10" s="45">
        <v>3</v>
      </c>
      <c r="B10" s="257" t="s">
        <v>8</v>
      </c>
      <c r="C10" s="60" t="s">
        <v>36</v>
      </c>
      <c r="D10" s="74"/>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15"/>
      <c r="AE10" s="114"/>
    </row>
    <row r="11" spans="1:31" s="111" customFormat="1" ht="18.2" customHeight="1" x14ac:dyDescent="0.2">
      <c r="A11" s="45">
        <v>4</v>
      </c>
      <c r="B11" s="269"/>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70"/>
      <c r="C12" s="75" t="s">
        <v>38</v>
      </c>
      <c r="D12" s="73">
        <v>25</v>
      </c>
      <c r="E12" s="127">
        <v>25</v>
      </c>
      <c r="F12" s="127">
        <v>23</v>
      </c>
      <c r="G12" s="127">
        <v>1</v>
      </c>
      <c r="H12" s="127"/>
      <c r="I12" s="127"/>
      <c r="J12" s="127">
        <v>22</v>
      </c>
      <c r="K12" s="127"/>
      <c r="L12" s="127"/>
      <c r="M12" s="127"/>
      <c r="N12" s="127"/>
      <c r="O12" s="127">
        <v>2</v>
      </c>
      <c r="P12" s="127">
        <v>30</v>
      </c>
      <c r="Q12" s="127">
        <v>24</v>
      </c>
      <c r="R12" s="127">
        <v>20</v>
      </c>
      <c r="S12" s="127">
        <v>16</v>
      </c>
      <c r="T12" s="127"/>
      <c r="U12" s="127">
        <v>11</v>
      </c>
      <c r="V12" s="127"/>
      <c r="W12" s="127">
        <v>1</v>
      </c>
      <c r="X12" s="127">
        <v>3</v>
      </c>
      <c r="Y12" s="127"/>
      <c r="Z12" s="127">
        <v>10</v>
      </c>
      <c r="AA12" s="127">
        <v>3</v>
      </c>
      <c r="AB12" s="127"/>
      <c r="AC12" s="127"/>
      <c r="AD12" s="113"/>
      <c r="AE12" s="114"/>
    </row>
    <row r="13" spans="1:31" s="111" customFormat="1" ht="17.25" customHeight="1" x14ac:dyDescent="0.2">
      <c r="A13" s="45">
        <v>6</v>
      </c>
      <c r="B13" s="254" t="s">
        <v>27</v>
      </c>
      <c r="C13" s="253"/>
      <c r="D13" s="7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13"/>
      <c r="AE13" s="114"/>
    </row>
    <row r="14" spans="1:31" s="111" customFormat="1" ht="22.5" customHeight="1" x14ac:dyDescent="0.2">
      <c r="A14" s="45">
        <v>7</v>
      </c>
      <c r="B14" s="254" t="s">
        <v>28</v>
      </c>
      <c r="C14" s="253"/>
      <c r="D14" s="7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13"/>
      <c r="AE14" s="114"/>
    </row>
    <row r="15" spans="1:31" s="111" customFormat="1" ht="18.75" customHeight="1" x14ac:dyDescent="0.2">
      <c r="A15" s="45">
        <v>8</v>
      </c>
      <c r="B15" s="254" t="s">
        <v>112</v>
      </c>
      <c r="C15" s="255"/>
      <c r="D15" s="117"/>
      <c r="E15" s="127"/>
      <c r="F15" s="127"/>
      <c r="G15" s="127"/>
      <c r="H15" s="127"/>
      <c r="I15" s="127"/>
      <c r="J15" s="127"/>
      <c r="K15" s="127"/>
      <c r="L15" s="127"/>
      <c r="M15" s="127"/>
      <c r="N15" s="127"/>
      <c r="O15" s="127"/>
      <c r="P15" s="127">
        <v>1</v>
      </c>
      <c r="Q15" s="127"/>
      <c r="R15" s="127">
        <v>1</v>
      </c>
      <c r="S15" s="127">
        <v>1</v>
      </c>
      <c r="T15" s="127"/>
      <c r="U15" s="127">
        <v>1</v>
      </c>
      <c r="V15" s="127"/>
      <c r="W15" s="127"/>
      <c r="X15" s="127"/>
      <c r="Y15" s="127"/>
      <c r="Z15" s="127"/>
      <c r="AA15" s="127"/>
      <c r="AB15" s="127"/>
      <c r="AC15" s="127"/>
      <c r="AD15" s="113"/>
      <c r="AE15" s="114"/>
    </row>
    <row r="16" spans="1:31" s="111" customFormat="1" ht="18.95" customHeight="1" x14ac:dyDescent="0.2">
      <c r="A16" s="45">
        <v>9</v>
      </c>
      <c r="B16" s="281" t="s">
        <v>5</v>
      </c>
      <c r="C16" s="60" t="s">
        <v>39</v>
      </c>
      <c r="D16" s="7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13"/>
    </row>
    <row r="17" spans="1:30" s="111" customFormat="1" ht="17.25" customHeight="1" x14ac:dyDescent="0.2">
      <c r="A17" s="45">
        <v>10</v>
      </c>
      <c r="B17" s="281"/>
      <c r="C17" s="60" t="s">
        <v>40</v>
      </c>
      <c r="D17" s="7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13"/>
    </row>
    <row r="18" spans="1:30" s="111" customFormat="1" ht="19.5" customHeight="1" x14ac:dyDescent="0.2">
      <c r="A18" s="45">
        <v>11</v>
      </c>
      <c r="B18" s="252" t="s">
        <v>216</v>
      </c>
      <c r="C18" s="256"/>
      <c r="D18" s="73"/>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13"/>
    </row>
    <row r="19" spans="1:30" s="111" customFormat="1" ht="17.25" customHeight="1" x14ac:dyDescent="0.2">
      <c r="A19" s="45">
        <v>12</v>
      </c>
      <c r="B19" s="257" t="s">
        <v>5</v>
      </c>
      <c r="C19" s="60" t="s">
        <v>41</v>
      </c>
      <c r="D19" s="7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13"/>
    </row>
    <row r="20" spans="1:30" s="111" customFormat="1" ht="13.5" customHeight="1" x14ac:dyDescent="0.2">
      <c r="A20" s="45">
        <v>13</v>
      </c>
      <c r="B20" s="269"/>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69"/>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69"/>
      <c r="C22" s="60" t="s">
        <v>44</v>
      </c>
      <c r="D22" s="7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13"/>
    </row>
    <row r="23" spans="1:30" s="111" customFormat="1" ht="24.75" customHeight="1" x14ac:dyDescent="0.2">
      <c r="A23" s="45">
        <v>16</v>
      </c>
      <c r="B23" s="270"/>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52" t="s">
        <v>217</v>
      </c>
      <c r="C24" s="256"/>
      <c r="D24" s="73">
        <v>163</v>
      </c>
      <c r="E24" s="127">
        <v>157</v>
      </c>
      <c r="F24" s="127">
        <v>161</v>
      </c>
      <c r="G24" s="127">
        <v>3</v>
      </c>
      <c r="H24" s="127"/>
      <c r="I24" s="127">
        <v>6</v>
      </c>
      <c r="J24" s="127">
        <v>151</v>
      </c>
      <c r="K24" s="127"/>
      <c r="L24" s="127">
        <v>125</v>
      </c>
      <c r="M24" s="127">
        <v>8</v>
      </c>
      <c r="N24" s="127">
        <v>2</v>
      </c>
      <c r="O24" s="127">
        <v>2</v>
      </c>
      <c r="P24" s="127">
        <v>202</v>
      </c>
      <c r="Q24" s="127">
        <v>154</v>
      </c>
      <c r="R24" s="127">
        <v>154</v>
      </c>
      <c r="S24" s="127">
        <v>140</v>
      </c>
      <c r="T24" s="127">
        <v>92</v>
      </c>
      <c r="U24" s="127">
        <v>127</v>
      </c>
      <c r="V24" s="127"/>
      <c r="W24" s="127">
        <v>4</v>
      </c>
      <c r="X24" s="127">
        <v>10</v>
      </c>
      <c r="Y24" s="127"/>
      <c r="Z24" s="127">
        <v>48</v>
      </c>
      <c r="AA24" s="127">
        <v>5</v>
      </c>
      <c r="AB24" s="127">
        <v>13398955</v>
      </c>
      <c r="AC24" s="127">
        <v>30000</v>
      </c>
      <c r="AD24" s="113"/>
    </row>
    <row r="25" spans="1:30" s="111" customFormat="1" ht="17.25" customHeight="1" x14ac:dyDescent="0.2">
      <c r="A25" s="45">
        <v>18</v>
      </c>
      <c r="B25" s="257" t="s">
        <v>5</v>
      </c>
      <c r="C25" s="60" t="s">
        <v>46</v>
      </c>
      <c r="D25" s="74"/>
      <c r="E25" s="127"/>
      <c r="F25" s="127"/>
      <c r="G25" s="127"/>
      <c r="H25" s="127"/>
      <c r="I25" s="127"/>
      <c r="J25" s="127"/>
      <c r="K25" s="127"/>
      <c r="L25" s="127"/>
      <c r="M25" s="127"/>
      <c r="N25" s="127"/>
      <c r="O25" s="127"/>
      <c r="P25" s="127">
        <v>2</v>
      </c>
      <c r="Q25" s="127"/>
      <c r="R25" s="127">
        <v>1</v>
      </c>
      <c r="S25" s="127">
        <v>1</v>
      </c>
      <c r="T25" s="127"/>
      <c r="U25" s="127"/>
      <c r="V25" s="127"/>
      <c r="W25" s="127"/>
      <c r="X25" s="127"/>
      <c r="Y25" s="127"/>
      <c r="Z25" s="127">
        <v>1</v>
      </c>
      <c r="AA25" s="127"/>
      <c r="AB25" s="127"/>
      <c r="AC25" s="127"/>
      <c r="AD25" s="113"/>
    </row>
    <row r="26" spans="1:30" s="111" customFormat="1" ht="17.25" customHeight="1" x14ac:dyDescent="0.2">
      <c r="A26" s="45">
        <v>19</v>
      </c>
      <c r="B26" s="258"/>
      <c r="C26" s="60" t="s">
        <v>47</v>
      </c>
      <c r="D26" s="74">
        <v>1</v>
      </c>
      <c r="E26" s="127">
        <v>1</v>
      </c>
      <c r="F26" s="127">
        <v>1</v>
      </c>
      <c r="G26" s="127"/>
      <c r="H26" s="127"/>
      <c r="I26" s="127"/>
      <c r="J26" s="127">
        <v>1</v>
      </c>
      <c r="K26" s="127"/>
      <c r="L26" s="127"/>
      <c r="M26" s="127"/>
      <c r="N26" s="127"/>
      <c r="O26" s="127"/>
      <c r="P26" s="127">
        <v>1</v>
      </c>
      <c r="Q26" s="127">
        <v>1</v>
      </c>
      <c r="R26" s="127"/>
      <c r="S26" s="127"/>
      <c r="T26" s="127"/>
      <c r="U26" s="127"/>
      <c r="V26" s="127"/>
      <c r="W26" s="127"/>
      <c r="X26" s="127"/>
      <c r="Y26" s="127"/>
      <c r="Z26" s="127">
        <v>1</v>
      </c>
      <c r="AA26" s="127">
        <v>1</v>
      </c>
      <c r="AB26" s="127"/>
      <c r="AC26" s="127"/>
      <c r="AD26" s="113"/>
    </row>
    <row r="27" spans="1:30" s="111" customFormat="1" ht="17.25" customHeight="1" x14ac:dyDescent="0.2">
      <c r="A27" s="45">
        <v>20</v>
      </c>
      <c r="B27" s="258"/>
      <c r="C27" s="60" t="s">
        <v>48</v>
      </c>
      <c r="D27" s="74"/>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13"/>
    </row>
    <row r="28" spans="1:30" s="111" customFormat="1" ht="17.25" customHeight="1" x14ac:dyDescent="0.2">
      <c r="A28" s="45">
        <v>21</v>
      </c>
      <c r="B28" s="258"/>
      <c r="C28" s="60" t="s">
        <v>49</v>
      </c>
      <c r="D28" s="74">
        <v>13</v>
      </c>
      <c r="E28" s="127">
        <v>13</v>
      </c>
      <c r="F28" s="127">
        <v>13</v>
      </c>
      <c r="G28" s="127"/>
      <c r="H28" s="127"/>
      <c r="I28" s="127"/>
      <c r="J28" s="127">
        <v>13</v>
      </c>
      <c r="K28" s="127"/>
      <c r="L28" s="127"/>
      <c r="M28" s="127"/>
      <c r="N28" s="127"/>
      <c r="O28" s="127"/>
      <c r="P28" s="127">
        <v>13</v>
      </c>
      <c r="Q28" s="127">
        <v>13</v>
      </c>
      <c r="R28" s="127">
        <v>1</v>
      </c>
      <c r="S28" s="127"/>
      <c r="T28" s="127"/>
      <c r="U28" s="127"/>
      <c r="V28" s="127"/>
      <c r="W28" s="127">
        <v>1</v>
      </c>
      <c r="X28" s="127"/>
      <c r="Y28" s="127"/>
      <c r="Z28" s="127">
        <v>12</v>
      </c>
      <c r="AA28" s="127"/>
      <c r="AB28" s="127"/>
      <c r="AC28" s="127"/>
      <c r="AD28" s="113"/>
    </row>
    <row r="29" spans="1:30" s="111" customFormat="1" ht="17.25" customHeight="1" x14ac:dyDescent="0.2">
      <c r="A29" s="45">
        <v>22</v>
      </c>
      <c r="B29" s="258"/>
      <c r="C29" s="60" t="s">
        <v>50</v>
      </c>
      <c r="D29" s="74"/>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13"/>
    </row>
    <row r="30" spans="1:30" s="111" customFormat="1" ht="17.25" customHeight="1" x14ac:dyDescent="0.2">
      <c r="A30" s="45">
        <v>23</v>
      </c>
      <c r="B30" s="258"/>
      <c r="C30" s="60" t="s">
        <v>51</v>
      </c>
      <c r="D30" s="74">
        <v>4</v>
      </c>
      <c r="E30" s="127">
        <v>4</v>
      </c>
      <c r="F30" s="127">
        <v>4</v>
      </c>
      <c r="G30" s="127"/>
      <c r="H30" s="127"/>
      <c r="I30" s="127"/>
      <c r="J30" s="127">
        <v>3</v>
      </c>
      <c r="K30" s="127"/>
      <c r="L30" s="127">
        <v>4</v>
      </c>
      <c r="M30" s="127"/>
      <c r="N30" s="127"/>
      <c r="O30" s="127"/>
      <c r="P30" s="127">
        <v>6</v>
      </c>
      <c r="Q30" s="127">
        <v>3</v>
      </c>
      <c r="R30" s="127">
        <v>3</v>
      </c>
      <c r="S30" s="127">
        <v>3</v>
      </c>
      <c r="T30" s="127">
        <v>1</v>
      </c>
      <c r="U30" s="127">
        <v>3</v>
      </c>
      <c r="V30" s="127"/>
      <c r="W30" s="127"/>
      <c r="X30" s="127"/>
      <c r="Y30" s="127"/>
      <c r="Z30" s="127">
        <v>3</v>
      </c>
      <c r="AA30" s="127"/>
      <c r="AB30" s="127">
        <v>787906</v>
      </c>
      <c r="AC30" s="127">
        <v>30000</v>
      </c>
      <c r="AD30" s="113"/>
    </row>
    <row r="31" spans="1:30" s="111" customFormat="1" ht="48.75" customHeight="1" x14ac:dyDescent="0.2">
      <c r="A31" s="45">
        <v>24</v>
      </c>
      <c r="B31" s="258"/>
      <c r="C31" s="118" t="s">
        <v>218</v>
      </c>
      <c r="D31" s="10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13"/>
    </row>
    <row r="32" spans="1:30" s="111" customFormat="1" ht="18.75" customHeight="1" x14ac:dyDescent="0.2">
      <c r="A32" s="45">
        <v>25</v>
      </c>
      <c r="B32" s="258"/>
      <c r="C32" s="60" t="s">
        <v>52</v>
      </c>
      <c r="D32" s="74">
        <v>139</v>
      </c>
      <c r="E32" s="127">
        <v>135</v>
      </c>
      <c r="F32" s="127">
        <v>137</v>
      </c>
      <c r="G32" s="127">
        <v>2</v>
      </c>
      <c r="H32" s="127"/>
      <c r="I32" s="127">
        <v>6</v>
      </c>
      <c r="J32" s="127">
        <v>129</v>
      </c>
      <c r="K32" s="127"/>
      <c r="L32" s="127">
        <v>119</v>
      </c>
      <c r="M32" s="127">
        <v>8</v>
      </c>
      <c r="N32" s="127">
        <v>2</v>
      </c>
      <c r="O32" s="127">
        <v>2</v>
      </c>
      <c r="P32" s="127">
        <v>172</v>
      </c>
      <c r="Q32" s="127">
        <v>131</v>
      </c>
      <c r="R32" s="127">
        <v>143</v>
      </c>
      <c r="S32" s="127">
        <v>131</v>
      </c>
      <c r="T32" s="127">
        <v>88</v>
      </c>
      <c r="U32" s="127">
        <v>119</v>
      </c>
      <c r="V32" s="127"/>
      <c r="W32" s="127">
        <v>3</v>
      </c>
      <c r="X32" s="127">
        <v>9</v>
      </c>
      <c r="Y32" s="127"/>
      <c r="Z32" s="127">
        <v>29</v>
      </c>
      <c r="AA32" s="127">
        <v>4</v>
      </c>
      <c r="AB32" s="127">
        <v>12578064</v>
      </c>
      <c r="AC32" s="127"/>
      <c r="AD32" s="113"/>
    </row>
    <row r="33" spans="1:30" s="111" customFormat="1" ht="16.5" customHeight="1" x14ac:dyDescent="0.2">
      <c r="A33" s="45">
        <v>26</v>
      </c>
      <c r="B33" s="259"/>
      <c r="C33" s="60" t="s">
        <v>53</v>
      </c>
      <c r="D33" s="74"/>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13"/>
    </row>
    <row r="34" spans="1:30" s="111" customFormat="1" ht="16.5" customHeight="1" x14ac:dyDescent="0.2">
      <c r="A34" s="45">
        <v>27</v>
      </c>
      <c r="B34" s="256" t="s">
        <v>29</v>
      </c>
      <c r="C34" s="260"/>
      <c r="D34" s="119">
        <v>34</v>
      </c>
      <c r="E34" s="127">
        <v>34</v>
      </c>
      <c r="F34" s="127">
        <v>33</v>
      </c>
      <c r="G34" s="127">
        <v>2</v>
      </c>
      <c r="H34" s="127"/>
      <c r="I34" s="127">
        <v>1</v>
      </c>
      <c r="J34" s="127">
        <v>30</v>
      </c>
      <c r="K34" s="127"/>
      <c r="L34" s="127">
        <v>30</v>
      </c>
      <c r="M34" s="127">
        <v>2</v>
      </c>
      <c r="N34" s="127">
        <v>1</v>
      </c>
      <c r="O34" s="127">
        <v>1</v>
      </c>
      <c r="P34" s="127">
        <v>46</v>
      </c>
      <c r="Q34" s="127">
        <v>32</v>
      </c>
      <c r="R34" s="127">
        <v>30</v>
      </c>
      <c r="S34" s="127">
        <v>27</v>
      </c>
      <c r="T34" s="127">
        <v>10</v>
      </c>
      <c r="U34" s="127">
        <v>24</v>
      </c>
      <c r="V34" s="127"/>
      <c r="W34" s="127">
        <v>1</v>
      </c>
      <c r="X34" s="127">
        <v>2</v>
      </c>
      <c r="Y34" s="127"/>
      <c r="Z34" s="127">
        <v>16</v>
      </c>
      <c r="AA34" s="127">
        <v>1</v>
      </c>
      <c r="AB34" s="127">
        <v>1222231</v>
      </c>
      <c r="AC34" s="127">
        <v>48000</v>
      </c>
      <c r="AD34" s="113"/>
    </row>
    <row r="35" spans="1:30" s="111" customFormat="1" ht="18.75" customHeight="1" x14ac:dyDescent="0.2">
      <c r="A35" s="45">
        <v>28</v>
      </c>
      <c r="B35" s="252" t="s">
        <v>219</v>
      </c>
      <c r="C35" s="253"/>
      <c r="D35" s="74">
        <v>34</v>
      </c>
      <c r="E35" s="127">
        <v>34</v>
      </c>
      <c r="F35" s="127">
        <v>33</v>
      </c>
      <c r="G35" s="127">
        <v>2</v>
      </c>
      <c r="H35" s="127"/>
      <c r="I35" s="127">
        <v>1</v>
      </c>
      <c r="J35" s="127">
        <v>30</v>
      </c>
      <c r="K35" s="127"/>
      <c r="L35" s="127">
        <v>30</v>
      </c>
      <c r="M35" s="127">
        <v>2</v>
      </c>
      <c r="N35" s="127">
        <v>1</v>
      </c>
      <c r="O35" s="127">
        <v>1</v>
      </c>
      <c r="P35" s="127">
        <v>46</v>
      </c>
      <c r="Q35" s="127">
        <v>32</v>
      </c>
      <c r="R35" s="127">
        <v>30</v>
      </c>
      <c r="S35" s="127">
        <v>27</v>
      </c>
      <c r="T35" s="127">
        <v>10</v>
      </c>
      <c r="U35" s="127">
        <v>24</v>
      </c>
      <c r="V35" s="127"/>
      <c r="W35" s="127">
        <v>1</v>
      </c>
      <c r="X35" s="127">
        <v>2</v>
      </c>
      <c r="Y35" s="127"/>
      <c r="Z35" s="127">
        <v>16</v>
      </c>
      <c r="AA35" s="127">
        <v>1</v>
      </c>
      <c r="AB35" s="127">
        <v>1222231</v>
      </c>
      <c r="AC35" s="127">
        <v>48000</v>
      </c>
      <c r="AD35" s="113"/>
    </row>
    <row r="36" spans="1:30" s="111" customFormat="1" ht="27" customHeight="1" x14ac:dyDescent="0.2">
      <c r="A36" s="45">
        <v>29</v>
      </c>
      <c r="B36" s="280" t="s">
        <v>5</v>
      </c>
      <c r="C36" s="60" t="s">
        <v>108</v>
      </c>
      <c r="D36" s="74">
        <v>5</v>
      </c>
      <c r="E36" s="127">
        <v>5</v>
      </c>
      <c r="F36" s="127">
        <v>4</v>
      </c>
      <c r="G36" s="127"/>
      <c r="H36" s="127"/>
      <c r="I36" s="127"/>
      <c r="J36" s="127">
        <v>4</v>
      </c>
      <c r="K36" s="127"/>
      <c r="L36" s="127">
        <v>4</v>
      </c>
      <c r="M36" s="127">
        <v>1</v>
      </c>
      <c r="N36" s="127"/>
      <c r="O36" s="127">
        <v>1</v>
      </c>
      <c r="P36" s="127">
        <v>6</v>
      </c>
      <c r="Q36" s="127">
        <v>5</v>
      </c>
      <c r="R36" s="127">
        <v>4</v>
      </c>
      <c r="S36" s="127">
        <v>4</v>
      </c>
      <c r="T36" s="127"/>
      <c r="U36" s="127">
        <v>4</v>
      </c>
      <c r="V36" s="127"/>
      <c r="W36" s="127"/>
      <c r="X36" s="127"/>
      <c r="Y36" s="127"/>
      <c r="Z36" s="127">
        <v>2</v>
      </c>
      <c r="AA36" s="127"/>
      <c r="AB36" s="127">
        <v>999806</v>
      </c>
      <c r="AC36" s="127">
        <v>25000</v>
      </c>
      <c r="AD36" s="113"/>
    </row>
    <row r="37" spans="1:30" s="111" customFormat="1" ht="61.15" customHeight="1" x14ac:dyDescent="0.2">
      <c r="A37" s="45">
        <v>30</v>
      </c>
      <c r="B37" s="258"/>
      <c r="C37" s="60" t="s">
        <v>54</v>
      </c>
      <c r="D37" s="74">
        <v>2</v>
      </c>
      <c r="E37" s="127">
        <v>2</v>
      </c>
      <c r="F37" s="127">
        <v>2</v>
      </c>
      <c r="G37" s="127"/>
      <c r="H37" s="127"/>
      <c r="I37" s="127"/>
      <c r="J37" s="127">
        <v>2</v>
      </c>
      <c r="K37" s="127"/>
      <c r="L37" s="127">
        <v>1</v>
      </c>
      <c r="M37" s="127">
        <v>1</v>
      </c>
      <c r="N37" s="127"/>
      <c r="O37" s="127"/>
      <c r="P37" s="127">
        <v>2</v>
      </c>
      <c r="Q37" s="127">
        <v>2</v>
      </c>
      <c r="R37" s="127"/>
      <c r="S37" s="127"/>
      <c r="T37" s="127"/>
      <c r="U37" s="127"/>
      <c r="V37" s="127"/>
      <c r="W37" s="127"/>
      <c r="X37" s="127"/>
      <c r="Y37" s="127"/>
      <c r="Z37" s="127">
        <v>2</v>
      </c>
      <c r="AA37" s="127"/>
      <c r="AB37" s="127"/>
      <c r="AC37" s="127"/>
      <c r="AD37" s="113"/>
    </row>
    <row r="38" spans="1:30" s="111" customFormat="1" ht="54.75" customHeight="1" x14ac:dyDescent="0.2">
      <c r="A38" s="45">
        <v>31</v>
      </c>
      <c r="B38" s="258"/>
      <c r="C38" s="60" t="s">
        <v>111</v>
      </c>
      <c r="D38" s="74"/>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13"/>
    </row>
    <row r="39" spans="1:30" s="111" customFormat="1" ht="19.5" customHeight="1" x14ac:dyDescent="0.2">
      <c r="A39" s="45">
        <v>32</v>
      </c>
      <c r="B39" s="258"/>
      <c r="C39" s="60" t="s">
        <v>55</v>
      </c>
      <c r="D39" s="74">
        <v>15</v>
      </c>
      <c r="E39" s="127">
        <v>15</v>
      </c>
      <c r="F39" s="127">
        <v>15</v>
      </c>
      <c r="G39" s="127">
        <v>2</v>
      </c>
      <c r="H39" s="127"/>
      <c r="I39" s="127">
        <v>1</v>
      </c>
      <c r="J39" s="127">
        <v>12</v>
      </c>
      <c r="K39" s="127"/>
      <c r="L39" s="127">
        <v>14</v>
      </c>
      <c r="M39" s="127"/>
      <c r="N39" s="127"/>
      <c r="O39" s="127"/>
      <c r="P39" s="127">
        <v>24</v>
      </c>
      <c r="Q39" s="127">
        <v>13</v>
      </c>
      <c r="R39" s="127">
        <v>16</v>
      </c>
      <c r="S39" s="127">
        <v>13</v>
      </c>
      <c r="T39" s="127">
        <v>4</v>
      </c>
      <c r="U39" s="127">
        <v>10</v>
      </c>
      <c r="V39" s="127"/>
      <c r="W39" s="127">
        <v>1</v>
      </c>
      <c r="X39" s="127">
        <v>2</v>
      </c>
      <c r="Y39" s="127"/>
      <c r="Z39" s="127">
        <v>8</v>
      </c>
      <c r="AA39" s="127">
        <v>1</v>
      </c>
      <c r="AB39" s="127">
        <v>134092</v>
      </c>
      <c r="AC39" s="127">
        <v>20000</v>
      </c>
      <c r="AD39" s="113"/>
    </row>
    <row r="40" spans="1:30" s="111" customFormat="1" ht="25.7" customHeight="1" x14ac:dyDescent="0.2">
      <c r="A40" s="45">
        <v>33</v>
      </c>
      <c r="B40" s="258"/>
      <c r="C40" s="60" t="s">
        <v>56</v>
      </c>
      <c r="D40" s="74">
        <v>7</v>
      </c>
      <c r="E40" s="127">
        <v>7</v>
      </c>
      <c r="F40" s="127">
        <v>7</v>
      </c>
      <c r="G40" s="127"/>
      <c r="H40" s="127"/>
      <c r="I40" s="127"/>
      <c r="J40" s="127">
        <v>7</v>
      </c>
      <c r="K40" s="127"/>
      <c r="L40" s="127">
        <v>7</v>
      </c>
      <c r="M40" s="127"/>
      <c r="N40" s="127"/>
      <c r="O40" s="127"/>
      <c r="P40" s="127">
        <v>7</v>
      </c>
      <c r="Q40" s="127">
        <v>7</v>
      </c>
      <c r="R40" s="127">
        <v>7</v>
      </c>
      <c r="S40" s="127">
        <v>7</v>
      </c>
      <c r="T40" s="127">
        <v>6</v>
      </c>
      <c r="U40" s="127">
        <v>7</v>
      </c>
      <c r="V40" s="127"/>
      <c r="W40" s="127"/>
      <c r="X40" s="127"/>
      <c r="Y40" s="127"/>
      <c r="Z40" s="127"/>
      <c r="AA40" s="127"/>
      <c r="AB40" s="127">
        <v>85333</v>
      </c>
      <c r="AC40" s="127"/>
      <c r="AD40" s="113"/>
    </row>
    <row r="41" spans="1:30" s="111" customFormat="1" ht="19.5" customHeight="1" x14ac:dyDescent="0.2">
      <c r="A41" s="45">
        <v>34</v>
      </c>
      <c r="B41" s="258"/>
      <c r="C41" s="60" t="s">
        <v>57</v>
      </c>
      <c r="D41" s="74"/>
      <c r="E41" s="127"/>
      <c r="F41" s="127"/>
      <c r="G41" s="127"/>
      <c r="H41" s="127"/>
      <c r="I41" s="128"/>
      <c r="J41" s="127"/>
      <c r="K41" s="127"/>
      <c r="L41" s="127"/>
      <c r="M41" s="127"/>
      <c r="N41" s="127"/>
      <c r="O41" s="127"/>
      <c r="P41" s="127"/>
      <c r="Q41" s="127"/>
      <c r="R41" s="127"/>
      <c r="S41" s="127"/>
      <c r="T41" s="127"/>
      <c r="U41" s="127"/>
      <c r="V41" s="127"/>
      <c r="W41" s="127"/>
      <c r="X41" s="127"/>
      <c r="Y41" s="127"/>
      <c r="Z41" s="127"/>
      <c r="AA41" s="127"/>
      <c r="AB41" s="127"/>
      <c r="AC41" s="127"/>
      <c r="AD41" s="113"/>
    </row>
    <row r="42" spans="1:30" s="111" customFormat="1" ht="27.2" customHeight="1" x14ac:dyDescent="0.2">
      <c r="A42" s="45">
        <v>35</v>
      </c>
      <c r="B42" s="258"/>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58"/>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59"/>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52" t="s">
        <v>30</v>
      </c>
      <c r="C45" s="253"/>
      <c r="D45" s="74">
        <v>37</v>
      </c>
      <c r="E45" s="127">
        <v>37</v>
      </c>
      <c r="F45" s="127">
        <v>37</v>
      </c>
      <c r="G45" s="127">
        <v>1</v>
      </c>
      <c r="H45" s="127"/>
      <c r="I45" s="127"/>
      <c r="J45" s="127">
        <v>36</v>
      </c>
      <c r="K45" s="127"/>
      <c r="L45" s="127"/>
      <c r="M45" s="127"/>
      <c r="N45" s="127"/>
      <c r="O45" s="127"/>
      <c r="P45" s="127">
        <v>43</v>
      </c>
      <c r="Q45" s="127">
        <v>36</v>
      </c>
      <c r="R45" s="127">
        <v>35</v>
      </c>
      <c r="S45" s="127">
        <v>32</v>
      </c>
      <c r="T45" s="127">
        <v>1</v>
      </c>
      <c r="U45" s="127">
        <v>29</v>
      </c>
      <c r="V45" s="127"/>
      <c r="W45" s="127">
        <v>1</v>
      </c>
      <c r="X45" s="127">
        <v>2</v>
      </c>
      <c r="Y45" s="127"/>
      <c r="Z45" s="127">
        <v>8</v>
      </c>
      <c r="AA45" s="127"/>
      <c r="AB45" s="127"/>
      <c r="AC45" s="127"/>
      <c r="AD45" s="113"/>
    </row>
    <row r="46" spans="1:30" s="111" customFormat="1" ht="24.95" customHeight="1" x14ac:dyDescent="0.2">
      <c r="A46" s="45">
        <v>39</v>
      </c>
      <c r="B46" s="256" t="s">
        <v>31</v>
      </c>
      <c r="C46" s="279"/>
      <c r="D46" s="73"/>
      <c r="E46" s="127"/>
      <c r="F46" s="127"/>
      <c r="G46" s="127"/>
      <c r="H46" s="127"/>
      <c r="I46" s="127"/>
      <c r="J46" s="127"/>
      <c r="K46" s="127"/>
      <c r="L46" s="127"/>
      <c r="M46" s="127"/>
      <c r="N46" s="127"/>
      <c r="O46" s="127"/>
      <c r="P46" s="127">
        <v>2</v>
      </c>
      <c r="Q46" s="127"/>
      <c r="R46" s="127">
        <v>2</v>
      </c>
      <c r="S46" s="127">
        <v>2</v>
      </c>
      <c r="T46" s="127"/>
      <c r="U46" s="127">
        <v>1</v>
      </c>
      <c r="V46" s="127"/>
      <c r="W46" s="127"/>
      <c r="X46" s="127"/>
      <c r="Y46" s="127"/>
      <c r="Z46" s="127"/>
      <c r="AA46" s="127"/>
      <c r="AB46" s="127"/>
      <c r="AC46" s="127"/>
      <c r="AD46" s="113"/>
    </row>
    <row r="47" spans="1:30" s="111" customFormat="1" ht="18" customHeight="1" x14ac:dyDescent="0.2">
      <c r="A47" s="45">
        <v>40</v>
      </c>
      <c r="B47" s="252" t="s">
        <v>220</v>
      </c>
      <c r="C47" s="253"/>
      <c r="D47" s="74"/>
      <c r="E47" s="127"/>
      <c r="F47" s="127"/>
      <c r="G47" s="127"/>
      <c r="H47" s="127"/>
      <c r="I47" s="127"/>
      <c r="J47" s="127"/>
      <c r="K47" s="127"/>
      <c r="L47" s="127"/>
      <c r="M47" s="127"/>
      <c r="N47" s="127"/>
      <c r="O47" s="127"/>
      <c r="P47" s="127">
        <v>2</v>
      </c>
      <c r="Q47" s="127"/>
      <c r="R47" s="127">
        <v>2</v>
      </c>
      <c r="S47" s="127">
        <v>2</v>
      </c>
      <c r="T47" s="127"/>
      <c r="U47" s="127">
        <v>1</v>
      </c>
      <c r="V47" s="127"/>
      <c r="W47" s="127"/>
      <c r="X47" s="127"/>
      <c r="Y47" s="127"/>
      <c r="Z47" s="127"/>
      <c r="AA47" s="127"/>
      <c r="AB47" s="127"/>
      <c r="AC47" s="127"/>
      <c r="AD47" s="113"/>
    </row>
    <row r="48" spans="1:30" s="111" customFormat="1" ht="18.75" customHeight="1" x14ac:dyDescent="0.2">
      <c r="A48" s="45">
        <v>41</v>
      </c>
      <c r="B48" s="261" t="s">
        <v>221</v>
      </c>
      <c r="C48" s="253"/>
      <c r="D48" s="74"/>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13"/>
    </row>
    <row r="49" spans="1:30" s="111" customFormat="1" ht="25.5" customHeight="1" x14ac:dyDescent="0.2">
      <c r="A49" s="45">
        <v>42</v>
      </c>
      <c r="B49" s="252" t="s">
        <v>222</v>
      </c>
      <c r="C49" s="253"/>
      <c r="D49" s="74">
        <v>67</v>
      </c>
      <c r="E49" s="127">
        <v>65</v>
      </c>
      <c r="F49" s="127">
        <v>66</v>
      </c>
      <c r="G49" s="127">
        <v>4</v>
      </c>
      <c r="H49" s="127"/>
      <c r="I49" s="127">
        <v>1</v>
      </c>
      <c r="J49" s="127">
        <v>61</v>
      </c>
      <c r="K49" s="127"/>
      <c r="L49" s="127"/>
      <c r="M49" s="127"/>
      <c r="N49" s="127"/>
      <c r="O49" s="127">
        <v>1</v>
      </c>
      <c r="P49" s="127">
        <v>72</v>
      </c>
      <c r="Q49" s="127">
        <v>61</v>
      </c>
      <c r="R49" s="127">
        <v>60</v>
      </c>
      <c r="S49" s="127">
        <v>51</v>
      </c>
      <c r="T49" s="127">
        <v>33</v>
      </c>
      <c r="U49" s="127">
        <v>50</v>
      </c>
      <c r="V49" s="127"/>
      <c r="W49" s="127">
        <v>4</v>
      </c>
      <c r="X49" s="127">
        <v>5</v>
      </c>
      <c r="Y49" s="127"/>
      <c r="Z49" s="127">
        <v>12</v>
      </c>
      <c r="AA49" s="127">
        <v>1</v>
      </c>
      <c r="AB49" s="127">
        <v>34015</v>
      </c>
      <c r="AC49" s="127"/>
      <c r="AD49" s="113"/>
    </row>
    <row r="50" spans="1:30" s="111" customFormat="1" ht="18" customHeight="1" x14ac:dyDescent="0.2">
      <c r="A50" s="45">
        <v>43</v>
      </c>
      <c r="B50" s="257" t="s">
        <v>5</v>
      </c>
      <c r="C50" s="60" t="s">
        <v>58</v>
      </c>
      <c r="D50" s="74">
        <v>1</v>
      </c>
      <c r="E50" s="127">
        <v>1</v>
      </c>
      <c r="F50" s="127">
        <v>1</v>
      </c>
      <c r="G50" s="127"/>
      <c r="H50" s="127"/>
      <c r="I50" s="127"/>
      <c r="J50" s="127">
        <v>1</v>
      </c>
      <c r="K50" s="127"/>
      <c r="L50" s="127"/>
      <c r="M50" s="127"/>
      <c r="N50" s="127"/>
      <c r="O50" s="127"/>
      <c r="P50" s="127">
        <v>3</v>
      </c>
      <c r="Q50" s="127">
        <v>1</v>
      </c>
      <c r="R50" s="127">
        <v>2</v>
      </c>
      <c r="S50" s="127">
        <v>1</v>
      </c>
      <c r="T50" s="127"/>
      <c r="U50" s="127">
        <v>1</v>
      </c>
      <c r="V50" s="127"/>
      <c r="W50" s="127"/>
      <c r="X50" s="127">
        <v>1</v>
      </c>
      <c r="Y50" s="127"/>
      <c r="Z50" s="127">
        <v>1</v>
      </c>
      <c r="AA50" s="127">
        <v>1</v>
      </c>
      <c r="AB50" s="127"/>
      <c r="AC50" s="127"/>
      <c r="AD50" s="113"/>
    </row>
    <row r="51" spans="1:30" s="111" customFormat="1" ht="15" customHeight="1" x14ac:dyDescent="0.2">
      <c r="A51" s="45">
        <v>44</v>
      </c>
      <c r="B51" s="269"/>
      <c r="C51" s="60" t="s">
        <v>59</v>
      </c>
      <c r="D51" s="74"/>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13"/>
    </row>
    <row r="52" spans="1:30" s="111" customFormat="1" ht="26.25" customHeight="1" x14ac:dyDescent="0.2">
      <c r="A52" s="45">
        <v>45</v>
      </c>
      <c r="B52" s="270"/>
      <c r="C52" s="60" t="s">
        <v>60</v>
      </c>
      <c r="D52" s="74">
        <v>62</v>
      </c>
      <c r="E52" s="127">
        <v>60</v>
      </c>
      <c r="F52" s="127">
        <v>61</v>
      </c>
      <c r="G52" s="127">
        <v>4</v>
      </c>
      <c r="H52" s="127"/>
      <c r="I52" s="127"/>
      <c r="J52" s="127">
        <v>57</v>
      </c>
      <c r="K52" s="127"/>
      <c r="L52" s="127"/>
      <c r="M52" s="127"/>
      <c r="N52" s="127"/>
      <c r="O52" s="127">
        <v>1</v>
      </c>
      <c r="P52" s="127">
        <v>65</v>
      </c>
      <c r="Q52" s="127">
        <v>57</v>
      </c>
      <c r="R52" s="127">
        <v>54</v>
      </c>
      <c r="S52" s="127">
        <v>46</v>
      </c>
      <c r="T52" s="127">
        <v>31</v>
      </c>
      <c r="U52" s="127">
        <v>45</v>
      </c>
      <c r="V52" s="127"/>
      <c r="W52" s="127">
        <v>4</v>
      </c>
      <c r="X52" s="127">
        <v>4</v>
      </c>
      <c r="Y52" s="127"/>
      <c r="Z52" s="127">
        <v>11</v>
      </c>
      <c r="AA52" s="127"/>
      <c r="AB52" s="127"/>
      <c r="AC52" s="127"/>
      <c r="AD52" s="113"/>
    </row>
    <row r="53" spans="1:30" s="111" customFormat="1" ht="23.25" customHeight="1" x14ac:dyDescent="0.2">
      <c r="A53" s="45">
        <v>46</v>
      </c>
      <c r="B53" s="252" t="s">
        <v>32</v>
      </c>
      <c r="C53" s="253"/>
      <c r="D53" s="74">
        <v>2</v>
      </c>
      <c r="E53" s="127">
        <v>2</v>
      </c>
      <c r="F53" s="127">
        <v>2</v>
      </c>
      <c r="G53" s="127"/>
      <c r="H53" s="127"/>
      <c r="I53" s="127"/>
      <c r="J53" s="127">
        <v>2</v>
      </c>
      <c r="K53" s="127"/>
      <c r="L53" s="127"/>
      <c r="M53" s="127"/>
      <c r="N53" s="127"/>
      <c r="O53" s="127"/>
      <c r="P53" s="127">
        <v>9</v>
      </c>
      <c r="Q53" s="127">
        <v>2</v>
      </c>
      <c r="R53" s="127">
        <v>7</v>
      </c>
      <c r="S53" s="127">
        <v>3</v>
      </c>
      <c r="T53" s="127"/>
      <c r="U53" s="127">
        <v>3</v>
      </c>
      <c r="V53" s="127"/>
      <c r="W53" s="127">
        <v>2</v>
      </c>
      <c r="X53" s="127">
        <v>2</v>
      </c>
      <c r="Y53" s="127"/>
      <c r="Z53" s="127">
        <v>2</v>
      </c>
      <c r="AA53" s="127"/>
      <c r="AB53" s="127"/>
      <c r="AC53" s="127"/>
      <c r="AD53" s="113"/>
    </row>
    <row r="54" spans="1:30" s="111" customFormat="1" ht="19.5" customHeight="1" x14ac:dyDescent="0.2">
      <c r="A54" s="45">
        <v>47</v>
      </c>
      <c r="B54" s="252" t="s">
        <v>223</v>
      </c>
      <c r="C54" s="253"/>
      <c r="D54" s="74">
        <v>470</v>
      </c>
      <c r="E54" s="127">
        <v>454</v>
      </c>
      <c r="F54" s="127">
        <v>458</v>
      </c>
      <c r="G54" s="127">
        <v>25</v>
      </c>
      <c r="H54" s="127"/>
      <c r="I54" s="127"/>
      <c r="J54" s="127">
        <v>430</v>
      </c>
      <c r="K54" s="127"/>
      <c r="L54" s="127">
        <v>8</v>
      </c>
      <c r="M54" s="127">
        <v>1</v>
      </c>
      <c r="N54" s="127"/>
      <c r="O54" s="127">
        <v>12</v>
      </c>
      <c r="P54" s="127">
        <v>507</v>
      </c>
      <c r="Q54" s="127">
        <v>430</v>
      </c>
      <c r="R54" s="127">
        <v>427</v>
      </c>
      <c r="S54" s="127">
        <v>384</v>
      </c>
      <c r="T54" s="127">
        <v>106</v>
      </c>
      <c r="U54" s="127">
        <v>373</v>
      </c>
      <c r="V54" s="127"/>
      <c r="W54" s="127">
        <v>9</v>
      </c>
      <c r="X54" s="127">
        <v>34</v>
      </c>
      <c r="Y54" s="127">
        <v>3</v>
      </c>
      <c r="Z54" s="127">
        <v>80</v>
      </c>
      <c r="AA54" s="127">
        <v>1</v>
      </c>
      <c r="AB54" s="127">
        <v>63111</v>
      </c>
      <c r="AC54" s="127"/>
      <c r="AD54" s="113"/>
    </row>
    <row r="55" spans="1:30" s="111" customFormat="1" ht="15.75" customHeight="1" x14ac:dyDescent="0.2">
      <c r="A55" s="45">
        <v>48</v>
      </c>
      <c r="B55" s="257" t="s">
        <v>5</v>
      </c>
      <c r="C55" s="60" t="s">
        <v>61</v>
      </c>
      <c r="D55" s="74">
        <v>194</v>
      </c>
      <c r="E55" s="127">
        <v>191</v>
      </c>
      <c r="F55" s="127">
        <v>187</v>
      </c>
      <c r="G55" s="127">
        <v>11</v>
      </c>
      <c r="H55" s="127"/>
      <c r="I55" s="127"/>
      <c r="J55" s="127">
        <v>174</v>
      </c>
      <c r="K55" s="127"/>
      <c r="L55" s="127"/>
      <c r="M55" s="127"/>
      <c r="N55" s="127"/>
      <c r="O55" s="127">
        <v>7</v>
      </c>
      <c r="P55" s="127">
        <v>206</v>
      </c>
      <c r="Q55" s="127">
        <v>174</v>
      </c>
      <c r="R55" s="127">
        <v>171</v>
      </c>
      <c r="S55" s="127">
        <v>154</v>
      </c>
      <c r="T55" s="127">
        <v>44</v>
      </c>
      <c r="U55" s="127">
        <v>154</v>
      </c>
      <c r="V55" s="127"/>
      <c r="W55" s="127">
        <v>2</v>
      </c>
      <c r="X55" s="127">
        <v>15</v>
      </c>
      <c r="Y55" s="127">
        <v>1</v>
      </c>
      <c r="Z55" s="127">
        <v>35</v>
      </c>
      <c r="AA55" s="127">
        <v>1</v>
      </c>
      <c r="AB55" s="127"/>
      <c r="AC55" s="127"/>
      <c r="AD55" s="113"/>
    </row>
    <row r="56" spans="1:30" s="111" customFormat="1" ht="16.5" customHeight="1" x14ac:dyDescent="0.2">
      <c r="A56" s="45">
        <v>49</v>
      </c>
      <c r="B56" s="269"/>
      <c r="C56" s="60" t="s">
        <v>62</v>
      </c>
      <c r="D56" s="74">
        <v>244</v>
      </c>
      <c r="E56" s="127">
        <v>231</v>
      </c>
      <c r="F56" s="127">
        <v>239</v>
      </c>
      <c r="G56" s="127">
        <v>11</v>
      </c>
      <c r="H56" s="127"/>
      <c r="I56" s="127"/>
      <c r="J56" s="127">
        <v>227</v>
      </c>
      <c r="K56" s="127"/>
      <c r="L56" s="127">
        <v>8</v>
      </c>
      <c r="M56" s="127">
        <v>1</v>
      </c>
      <c r="N56" s="127"/>
      <c r="O56" s="127">
        <v>5</v>
      </c>
      <c r="P56" s="127">
        <v>249</v>
      </c>
      <c r="Q56" s="127">
        <v>227</v>
      </c>
      <c r="R56" s="127">
        <v>210</v>
      </c>
      <c r="S56" s="127">
        <v>195</v>
      </c>
      <c r="T56" s="127">
        <v>51</v>
      </c>
      <c r="U56" s="127">
        <v>191</v>
      </c>
      <c r="V56" s="127"/>
      <c r="W56" s="127">
        <v>1</v>
      </c>
      <c r="X56" s="127">
        <v>14</v>
      </c>
      <c r="Y56" s="127">
        <v>2</v>
      </c>
      <c r="Z56" s="127">
        <v>39</v>
      </c>
      <c r="AA56" s="127"/>
      <c r="AB56" s="127">
        <v>23655</v>
      </c>
      <c r="AC56" s="127"/>
      <c r="AD56" s="113"/>
    </row>
    <row r="57" spans="1:30" s="111" customFormat="1" ht="13.5" customHeight="1" x14ac:dyDescent="0.2">
      <c r="A57" s="45">
        <v>50</v>
      </c>
      <c r="B57" s="269"/>
      <c r="C57" s="60" t="s">
        <v>63</v>
      </c>
      <c r="D57" s="74">
        <v>2</v>
      </c>
      <c r="E57" s="127">
        <v>2</v>
      </c>
      <c r="F57" s="127">
        <v>2</v>
      </c>
      <c r="G57" s="127"/>
      <c r="H57" s="127"/>
      <c r="I57" s="127"/>
      <c r="J57" s="127">
        <v>2</v>
      </c>
      <c r="K57" s="127"/>
      <c r="L57" s="127"/>
      <c r="M57" s="127"/>
      <c r="N57" s="127"/>
      <c r="O57" s="127"/>
      <c r="P57" s="127">
        <v>3</v>
      </c>
      <c r="Q57" s="127">
        <v>2</v>
      </c>
      <c r="R57" s="127">
        <v>2</v>
      </c>
      <c r="S57" s="127">
        <v>1</v>
      </c>
      <c r="T57" s="127"/>
      <c r="U57" s="127">
        <v>1</v>
      </c>
      <c r="V57" s="127"/>
      <c r="W57" s="127"/>
      <c r="X57" s="127">
        <v>1</v>
      </c>
      <c r="Y57" s="127"/>
      <c r="Z57" s="127">
        <v>1</v>
      </c>
      <c r="AA57" s="127"/>
      <c r="AB57" s="127"/>
      <c r="AC57" s="127"/>
      <c r="AD57" s="113"/>
    </row>
    <row r="58" spans="1:30" s="111" customFormat="1" ht="17.25" customHeight="1" x14ac:dyDescent="0.2">
      <c r="A58" s="45">
        <v>51</v>
      </c>
      <c r="B58" s="269"/>
      <c r="C58" s="60" t="s">
        <v>64</v>
      </c>
      <c r="D58" s="74">
        <v>16</v>
      </c>
      <c r="E58" s="127">
        <v>16</v>
      </c>
      <c r="F58" s="127">
        <v>16</v>
      </c>
      <c r="G58" s="127"/>
      <c r="H58" s="127"/>
      <c r="I58" s="127"/>
      <c r="J58" s="127">
        <v>16</v>
      </c>
      <c r="K58" s="127"/>
      <c r="L58" s="127"/>
      <c r="M58" s="127"/>
      <c r="N58" s="127"/>
      <c r="O58" s="127"/>
      <c r="P58" s="127">
        <v>25</v>
      </c>
      <c r="Q58" s="127">
        <v>16</v>
      </c>
      <c r="R58" s="127">
        <v>21</v>
      </c>
      <c r="S58" s="127">
        <v>21</v>
      </c>
      <c r="T58" s="127">
        <v>8</v>
      </c>
      <c r="U58" s="127">
        <v>17</v>
      </c>
      <c r="V58" s="127"/>
      <c r="W58" s="127"/>
      <c r="X58" s="127"/>
      <c r="Y58" s="127"/>
      <c r="Z58" s="127">
        <v>4</v>
      </c>
      <c r="AA58" s="127"/>
      <c r="AB58" s="127"/>
      <c r="AC58" s="127"/>
      <c r="AD58" s="113"/>
    </row>
    <row r="59" spans="1:30" s="140" customFormat="1" ht="27" customHeight="1" x14ac:dyDescent="0.2">
      <c r="A59" s="139">
        <v>52</v>
      </c>
      <c r="B59" s="270"/>
      <c r="C59" s="141" t="s">
        <v>117</v>
      </c>
      <c r="D59" s="134"/>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13"/>
    </row>
    <row r="60" spans="1:30" s="111" customFormat="1" ht="21.75" customHeight="1" x14ac:dyDescent="0.2">
      <c r="A60" s="45">
        <v>53</v>
      </c>
      <c r="B60" s="252" t="s">
        <v>224</v>
      </c>
      <c r="C60" s="253"/>
      <c r="D60" s="74">
        <v>10</v>
      </c>
      <c r="E60" s="127">
        <v>10</v>
      </c>
      <c r="F60" s="127">
        <v>10</v>
      </c>
      <c r="G60" s="127"/>
      <c r="H60" s="127"/>
      <c r="I60" s="127"/>
      <c r="J60" s="127">
        <v>10</v>
      </c>
      <c r="K60" s="127"/>
      <c r="L60" s="127">
        <v>3</v>
      </c>
      <c r="M60" s="127"/>
      <c r="N60" s="127"/>
      <c r="O60" s="127"/>
      <c r="P60" s="127">
        <v>19</v>
      </c>
      <c r="Q60" s="127">
        <v>10</v>
      </c>
      <c r="R60" s="127">
        <v>17</v>
      </c>
      <c r="S60" s="127">
        <v>14</v>
      </c>
      <c r="T60" s="127">
        <v>2</v>
      </c>
      <c r="U60" s="127">
        <v>10</v>
      </c>
      <c r="V60" s="127"/>
      <c r="W60" s="127">
        <v>1</v>
      </c>
      <c r="X60" s="127">
        <v>2</v>
      </c>
      <c r="Y60" s="127"/>
      <c r="Z60" s="127">
        <v>2</v>
      </c>
      <c r="AA60" s="127"/>
      <c r="AB60" s="127">
        <v>206082</v>
      </c>
      <c r="AC60" s="127">
        <v>21000</v>
      </c>
      <c r="AD60" s="113"/>
    </row>
    <row r="61" spans="1:30" s="111" customFormat="1" ht="18" customHeight="1" x14ac:dyDescent="0.2">
      <c r="A61" s="45">
        <v>54</v>
      </c>
      <c r="B61" s="257" t="s">
        <v>5</v>
      </c>
      <c r="C61" s="60" t="s">
        <v>65</v>
      </c>
      <c r="D61" s="74">
        <v>3</v>
      </c>
      <c r="E61" s="127">
        <v>3</v>
      </c>
      <c r="F61" s="127">
        <v>3</v>
      </c>
      <c r="G61" s="127"/>
      <c r="H61" s="127"/>
      <c r="I61" s="127"/>
      <c r="J61" s="127">
        <v>3</v>
      </c>
      <c r="K61" s="127"/>
      <c r="L61" s="127"/>
      <c r="M61" s="127"/>
      <c r="N61" s="127"/>
      <c r="O61" s="127"/>
      <c r="P61" s="127">
        <v>8</v>
      </c>
      <c r="Q61" s="127">
        <v>3</v>
      </c>
      <c r="R61" s="127">
        <v>8</v>
      </c>
      <c r="S61" s="127">
        <v>6</v>
      </c>
      <c r="T61" s="127"/>
      <c r="U61" s="127">
        <v>3</v>
      </c>
      <c r="V61" s="127"/>
      <c r="W61" s="127"/>
      <c r="X61" s="127">
        <v>2</v>
      </c>
      <c r="Y61" s="127"/>
      <c r="Z61" s="127"/>
      <c r="AA61" s="127"/>
      <c r="AB61" s="127">
        <v>140303</v>
      </c>
      <c r="AC61" s="127">
        <v>17000</v>
      </c>
      <c r="AD61" s="113"/>
    </row>
    <row r="62" spans="1:30" s="111" customFormat="1" ht="22.5" customHeight="1" x14ac:dyDescent="0.2">
      <c r="A62" s="45">
        <v>55</v>
      </c>
      <c r="B62" s="269"/>
      <c r="C62" s="60" t="s">
        <v>66</v>
      </c>
      <c r="D62" s="74">
        <v>2</v>
      </c>
      <c r="E62" s="127">
        <v>2</v>
      </c>
      <c r="F62" s="127">
        <v>2</v>
      </c>
      <c r="G62" s="127"/>
      <c r="H62" s="127"/>
      <c r="I62" s="127"/>
      <c r="J62" s="127">
        <v>2</v>
      </c>
      <c r="K62" s="127"/>
      <c r="L62" s="127">
        <v>2</v>
      </c>
      <c r="M62" s="127"/>
      <c r="N62" s="127"/>
      <c r="O62" s="127"/>
      <c r="P62" s="127">
        <v>4</v>
      </c>
      <c r="Q62" s="127">
        <v>2</v>
      </c>
      <c r="R62" s="127">
        <v>4</v>
      </c>
      <c r="S62" s="127">
        <v>4</v>
      </c>
      <c r="T62" s="127">
        <v>1</v>
      </c>
      <c r="U62" s="127">
        <v>4</v>
      </c>
      <c r="V62" s="127"/>
      <c r="W62" s="127"/>
      <c r="X62" s="127"/>
      <c r="Y62" s="127"/>
      <c r="Z62" s="127"/>
      <c r="AA62" s="127"/>
      <c r="AB62" s="127">
        <v>43343</v>
      </c>
      <c r="AC62" s="127">
        <v>3000</v>
      </c>
      <c r="AD62" s="113"/>
    </row>
    <row r="63" spans="1:30" s="111" customFormat="1" ht="45" customHeight="1" x14ac:dyDescent="0.2">
      <c r="A63" s="45">
        <v>56</v>
      </c>
      <c r="B63" s="270"/>
      <c r="C63" s="60" t="s">
        <v>67</v>
      </c>
      <c r="D63" s="74"/>
      <c r="E63" s="127"/>
      <c r="F63" s="127"/>
      <c r="G63" s="127"/>
      <c r="H63" s="127"/>
      <c r="I63" s="127"/>
      <c r="J63" s="127"/>
      <c r="K63" s="127"/>
      <c r="L63" s="127"/>
      <c r="M63" s="127"/>
      <c r="N63" s="127"/>
      <c r="O63" s="127"/>
      <c r="P63" s="127">
        <v>1</v>
      </c>
      <c r="Q63" s="127"/>
      <c r="R63" s="127">
        <v>1</v>
      </c>
      <c r="S63" s="127">
        <v>1</v>
      </c>
      <c r="T63" s="127"/>
      <c r="U63" s="127"/>
      <c r="V63" s="127"/>
      <c r="W63" s="127"/>
      <c r="X63" s="127"/>
      <c r="Y63" s="127"/>
      <c r="Z63" s="127"/>
      <c r="AA63" s="127"/>
      <c r="AB63" s="127"/>
      <c r="AC63" s="127"/>
      <c r="AD63" s="113"/>
    </row>
    <row r="64" spans="1:30" s="140" customFormat="1" ht="28.5" customHeight="1" x14ac:dyDescent="0.2">
      <c r="A64" s="139">
        <v>57</v>
      </c>
      <c r="B64" s="271" t="s">
        <v>195</v>
      </c>
      <c r="C64" s="272"/>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0" t="s">
        <v>33</v>
      </c>
      <c r="C65" s="251"/>
      <c r="D65" s="73">
        <v>4</v>
      </c>
      <c r="E65" s="127">
        <v>4</v>
      </c>
      <c r="F65" s="127">
        <v>4</v>
      </c>
      <c r="G65" s="127">
        <v>1</v>
      </c>
      <c r="H65" s="127"/>
      <c r="I65" s="127"/>
      <c r="J65" s="127">
        <v>3</v>
      </c>
      <c r="K65" s="127"/>
      <c r="L65" s="127">
        <v>2</v>
      </c>
      <c r="M65" s="127"/>
      <c r="N65" s="127"/>
      <c r="O65" s="127"/>
      <c r="P65" s="127">
        <v>11</v>
      </c>
      <c r="Q65" s="127">
        <v>3</v>
      </c>
      <c r="R65" s="127">
        <v>4</v>
      </c>
      <c r="S65" s="127">
        <v>4</v>
      </c>
      <c r="T65" s="127"/>
      <c r="U65" s="127">
        <v>3</v>
      </c>
      <c r="V65" s="127"/>
      <c r="W65" s="127"/>
      <c r="X65" s="127"/>
      <c r="Y65" s="127"/>
      <c r="Z65" s="127">
        <v>7</v>
      </c>
      <c r="AA65" s="127">
        <v>2</v>
      </c>
      <c r="AB65" s="127">
        <v>145176</v>
      </c>
      <c r="AC65" s="127"/>
      <c r="AD65" s="113"/>
    </row>
    <row r="66" spans="1:30" s="111" customFormat="1" ht="25.5" customHeight="1" x14ac:dyDescent="0.2">
      <c r="A66" s="45">
        <v>59</v>
      </c>
      <c r="B66" s="250" t="s">
        <v>34</v>
      </c>
      <c r="C66" s="251"/>
      <c r="D66" s="73">
        <v>9</v>
      </c>
      <c r="E66" s="127">
        <v>9</v>
      </c>
      <c r="F66" s="127">
        <v>9</v>
      </c>
      <c r="G66" s="127">
        <v>2</v>
      </c>
      <c r="H66" s="127"/>
      <c r="I66" s="127"/>
      <c r="J66" s="127">
        <v>7</v>
      </c>
      <c r="K66" s="127"/>
      <c r="L66" s="127"/>
      <c r="M66" s="127"/>
      <c r="N66" s="127"/>
      <c r="O66" s="127"/>
      <c r="P66" s="127">
        <v>7</v>
      </c>
      <c r="Q66" s="127">
        <v>7</v>
      </c>
      <c r="R66" s="127">
        <v>6</v>
      </c>
      <c r="S66" s="127">
        <v>6</v>
      </c>
      <c r="T66" s="127">
        <v>1</v>
      </c>
      <c r="U66" s="127">
        <v>5</v>
      </c>
      <c r="V66" s="127"/>
      <c r="W66" s="127"/>
      <c r="X66" s="127"/>
      <c r="Y66" s="127"/>
      <c r="Z66" s="127">
        <v>1</v>
      </c>
      <c r="AA66" s="127"/>
      <c r="AB66" s="127"/>
      <c r="AC66" s="127"/>
      <c r="AD66" s="113"/>
    </row>
    <row r="67" spans="1:30" s="111" customFormat="1" ht="12.75" customHeight="1" x14ac:dyDescent="0.2">
      <c r="A67" s="45">
        <v>60</v>
      </c>
      <c r="B67" s="250" t="s">
        <v>35</v>
      </c>
      <c r="C67" s="251"/>
      <c r="D67" s="73">
        <v>17</v>
      </c>
      <c r="E67" s="127">
        <v>17</v>
      </c>
      <c r="F67" s="127">
        <v>17</v>
      </c>
      <c r="G67" s="127">
        <v>1</v>
      </c>
      <c r="H67" s="127">
        <v>1</v>
      </c>
      <c r="I67" s="127"/>
      <c r="J67" s="127">
        <v>15</v>
      </c>
      <c r="K67" s="127"/>
      <c r="L67" s="127">
        <v>2</v>
      </c>
      <c r="M67" s="127"/>
      <c r="N67" s="127">
        <v>2</v>
      </c>
      <c r="O67" s="127"/>
      <c r="P67" s="127">
        <v>18</v>
      </c>
      <c r="Q67" s="127">
        <v>15</v>
      </c>
      <c r="R67" s="127">
        <v>13</v>
      </c>
      <c r="S67" s="127">
        <v>12</v>
      </c>
      <c r="T67" s="127">
        <v>1</v>
      </c>
      <c r="U67" s="127">
        <v>8</v>
      </c>
      <c r="V67" s="127"/>
      <c r="W67" s="127"/>
      <c r="X67" s="127">
        <v>1</v>
      </c>
      <c r="Y67" s="127"/>
      <c r="Z67" s="127">
        <v>5</v>
      </c>
      <c r="AA67" s="127"/>
      <c r="AB67" s="127"/>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B46:C46"/>
    <mergeCell ref="B47:C47"/>
    <mergeCell ref="B36:B44"/>
    <mergeCell ref="B10:B12"/>
    <mergeCell ref="B13:C13"/>
    <mergeCell ref="B16:B17"/>
    <mergeCell ref="B18:C18"/>
    <mergeCell ref="B19:B23"/>
    <mergeCell ref="B54:C54"/>
    <mergeCell ref="B60:C60"/>
    <mergeCell ref="B61:B63"/>
    <mergeCell ref="A1:AC1"/>
    <mergeCell ref="R3:X3"/>
    <mergeCell ref="Y3:Y6"/>
    <mergeCell ref="Z3:AA5"/>
    <mergeCell ref="R4:R6"/>
    <mergeCell ref="B8:C8"/>
    <mergeCell ref="B45:C45"/>
    <mergeCell ref="G4:K4"/>
    <mergeCell ref="F3:N3"/>
    <mergeCell ref="S4:X4"/>
    <mergeCell ref="T5:U5"/>
    <mergeCell ref="B65:C65"/>
    <mergeCell ref="B53:C53"/>
    <mergeCell ref="B49:C49"/>
    <mergeCell ref="B50:B52"/>
    <mergeCell ref="B64:C64"/>
    <mergeCell ref="B55:B59"/>
    <mergeCell ref="B66:C66"/>
    <mergeCell ref="B67:C67"/>
    <mergeCell ref="B9:C9"/>
    <mergeCell ref="B14:C14"/>
    <mergeCell ref="B15:C15"/>
    <mergeCell ref="B35:C35"/>
    <mergeCell ref="B24:C24"/>
    <mergeCell ref="B25:B33"/>
    <mergeCell ref="B34:C34"/>
    <mergeCell ref="B48:C48"/>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&amp;C&amp;LBF4B4F74</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73" t="s">
        <v>133</v>
      </c>
      <c r="B1" s="273"/>
      <c r="C1" s="273"/>
      <c r="D1" s="273"/>
      <c r="E1" s="273"/>
      <c r="F1" s="273"/>
      <c r="G1" s="273"/>
      <c r="H1" s="273"/>
      <c r="I1" s="273"/>
      <c r="J1" s="273"/>
      <c r="K1" s="273"/>
      <c r="L1" s="273"/>
      <c r="M1" s="273"/>
      <c r="N1" s="273"/>
      <c r="O1" s="273"/>
      <c r="P1" s="273"/>
      <c r="Q1" s="273"/>
      <c r="R1" s="273"/>
      <c r="S1" s="273"/>
      <c r="T1" s="273"/>
      <c r="U1" s="273"/>
      <c r="V1" s="273"/>
      <c r="W1" s="273"/>
    </row>
    <row r="2" spans="1:23" ht="18.95" customHeight="1" x14ac:dyDescent="0.2">
      <c r="A2" s="277" t="s">
        <v>107</v>
      </c>
      <c r="B2" s="230" t="s">
        <v>26</v>
      </c>
      <c r="C2" s="230"/>
      <c r="D2" s="241" t="s">
        <v>134</v>
      </c>
      <c r="E2" s="241"/>
      <c r="F2" s="241"/>
      <c r="G2" s="241"/>
      <c r="H2" s="241"/>
      <c r="I2" s="241"/>
      <c r="J2" s="241"/>
      <c r="K2" s="241"/>
      <c r="L2" s="241"/>
      <c r="M2" s="241" t="s">
        <v>132</v>
      </c>
      <c r="N2" s="241"/>
      <c r="O2" s="241"/>
      <c r="P2" s="241"/>
      <c r="Q2" s="241"/>
      <c r="R2" s="241"/>
      <c r="S2" s="241"/>
      <c r="T2" s="241"/>
      <c r="U2" s="241"/>
      <c r="V2" s="241"/>
      <c r="W2" s="241"/>
    </row>
    <row r="3" spans="1:23" ht="24.75" customHeight="1" x14ac:dyDescent="0.2">
      <c r="A3" s="277"/>
      <c r="B3" s="230"/>
      <c r="C3" s="230"/>
      <c r="D3" s="234" t="s">
        <v>155</v>
      </c>
      <c r="E3" s="234"/>
      <c r="F3" s="234" t="s">
        <v>156</v>
      </c>
      <c r="G3" s="234"/>
      <c r="H3" s="234"/>
      <c r="I3" s="234"/>
      <c r="J3" s="234"/>
      <c r="K3" s="234"/>
      <c r="L3" s="234" t="s">
        <v>157</v>
      </c>
      <c r="M3" s="234" t="s">
        <v>152</v>
      </c>
      <c r="N3" s="234"/>
      <c r="O3" s="234" t="s">
        <v>153</v>
      </c>
      <c r="P3" s="234"/>
      <c r="Q3" s="234"/>
      <c r="R3" s="234"/>
      <c r="S3" s="234"/>
      <c r="T3" s="234"/>
      <c r="U3" s="288" t="s">
        <v>168</v>
      </c>
      <c r="V3" s="295" t="s">
        <v>154</v>
      </c>
      <c r="W3" s="295"/>
    </row>
    <row r="4" spans="1:23" ht="25.5" customHeight="1" x14ac:dyDescent="0.2">
      <c r="A4" s="277"/>
      <c r="B4" s="230"/>
      <c r="C4" s="230"/>
      <c r="D4" s="234"/>
      <c r="E4" s="234"/>
      <c r="F4" s="244" t="s">
        <v>6</v>
      </c>
      <c r="G4" s="262" t="s">
        <v>8</v>
      </c>
      <c r="H4" s="262"/>
      <c r="I4" s="262"/>
      <c r="J4" s="262"/>
      <c r="K4" s="262"/>
      <c r="L4" s="234"/>
      <c r="M4" s="234"/>
      <c r="N4" s="234"/>
      <c r="O4" s="234" t="s">
        <v>89</v>
      </c>
      <c r="P4" s="291" t="s">
        <v>8</v>
      </c>
      <c r="Q4" s="291"/>
      <c r="R4" s="291"/>
      <c r="S4" s="291"/>
      <c r="T4" s="291"/>
      <c r="U4" s="289"/>
      <c r="V4" s="295"/>
      <c r="W4" s="295"/>
    </row>
    <row r="5" spans="1:23" ht="67.5" customHeight="1" x14ac:dyDescent="0.2">
      <c r="A5" s="277"/>
      <c r="B5" s="230"/>
      <c r="C5" s="230"/>
      <c r="D5" s="65" t="s">
        <v>6</v>
      </c>
      <c r="E5" s="47" t="s">
        <v>7</v>
      </c>
      <c r="F5" s="245"/>
      <c r="G5" s="67" t="s">
        <v>9</v>
      </c>
      <c r="H5" s="67" t="s">
        <v>11</v>
      </c>
      <c r="I5" s="67" t="s">
        <v>131</v>
      </c>
      <c r="J5" s="67" t="s">
        <v>130</v>
      </c>
      <c r="K5" s="68" t="s">
        <v>13</v>
      </c>
      <c r="L5" s="234"/>
      <c r="M5" s="65" t="s">
        <v>6</v>
      </c>
      <c r="N5" s="47" t="s">
        <v>7</v>
      </c>
      <c r="O5" s="234"/>
      <c r="P5" s="67" t="s">
        <v>10</v>
      </c>
      <c r="Q5" s="69" t="s">
        <v>135</v>
      </c>
      <c r="R5" s="67" t="s">
        <v>69</v>
      </c>
      <c r="S5" s="67" t="s">
        <v>12</v>
      </c>
      <c r="T5" s="67" t="s">
        <v>90</v>
      </c>
      <c r="U5" s="290"/>
      <c r="V5" s="65" t="s">
        <v>6</v>
      </c>
      <c r="W5" s="70" t="s">
        <v>70</v>
      </c>
    </row>
    <row r="6" spans="1:23" s="52" customFormat="1" ht="13.5" customHeight="1" x14ac:dyDescent="0.2">
      <c r="A6" s="49" t="s">
        <v>2</v>
      </c>
      <c r="B6" s="246" t="s">
        <v>4</v>
      </c>
      <c r="C6" s="246"/>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5" t="s">
        <v>172</v>
      </c>
      <c r="C7" s="285"/>
      <c r="D7" s="72">
        <f t="shared" ref="D7:W7" si="0">SUM(D8,D12,D13,D14,D15,D16,D17,D18,D19,D20,D21,D22,D23,D27:D28)</f>
        <v>62</v>
      </c>
      <c r="E7" s="72">
        <f t="shared" si="0"/>
        <v>62</v>
      </c>
      <c r="F7" s="72">
        <f t="shared" si="0"/>
        <v>62</v>
      </c>
      <c r="G7" s="72">
        <f t="shared" si="0"/>
        <v>2</v>
      </c>
      <c r="H7" s="72">
        <f t="shared" si="0"/>
        <v>0</v>
      </c>
      <c r="I7" s="72">
        <f t="shared" si="0"/>
        <v>4</v>
      </c>
      <c r="J7" s="72">
        <f t="shared" si="0"/>
        <v>56</v>
      </c>
      <c r="K7" s="72">
        <f t="shared" si="0"/>
        <v>0</v>
      </c>
      <c r="L7" s="72">
        <f t="shared" si="0"/>
        <v>0</v>
      </c>
      <c r="M7" s="72">
        <f t="shared" si="0"/>
        <v>62</v>
      </c>
      <c r="N7" s="72">
        <f t="shared" si="0"/>
        <v>56</v>
      </c>
      <c r="O7" s="72">
        <f t="shared" si="0"/>
        <v>54</v>
      </c>
      <c r="P7" s="72">
        <f t="shared" si="0"/>
        <v>49</v>
      </c>
      <c r="Q7" s="72">
        <f t="shared" si="0"/>
        <v>48</v>
      </c>
      <c r="R7" s="72">
        <f t="shared" si="0"/>
        <v>0</v>
      </c>
      <c r="S7" s="72">
        <f t="shared" si="0"/>
        <v>0</v>
      </c>
      <c r="T7" s="72">
        <f t="shared" si="0"/>
        <v>5</v>
      </c>
      <c r="U7" s="72">
        <f t="shared" si="0"/>
        <v>0</v>
      </c>
      <c r="V7" s="72">
        <f t="shared" si="0"/>
        <v>8</v>
      </c>
      <c r="W7" s="72">
        <f t="shared" si="0"/>
        <v>3</v>
      </c>
    </row>
    <row r="8" spans="1:23" ht="38.25" customHeight="1" x14ac:dyDescent="0.2">
      <c r="A8" s="34">
        <v>2</v>
      </c>
      <c r="B8" s="285" t="s">
        <v>0</v>
      </c>
      <c r="C8" s="285"/>
      <c r="D8" s="129">
        <v>6</v>
      </c>
      <c r="E8" s="129">
        <v>6</v>
      </c>
      <c r="F8" s="129">
        <v>6</v>
      </c>
      <c r="G8" s="129"/>
      <c r="H8" s="129"/>
      <c r="I8" s="129"/>
      <c r="J8" s="129">
        <v>6</v>
      </c>
      <c r="K8" s="129"/>
      <c r="L8" s="129"/>
      <c r="M8" s="129">
        <v>7</v>
      </c>
      <c r="N8" s="129">
        <v>6</v>
      </c>
      <c r="O8" s="129">
        <v>3</v>
      </c>
      <c r="P8" s="129">
        <v>3</v>
      </c>
      <c r="Q8" s="129">
        <v>3</v>
      </c>
      <c r="R8" s="129"/>
      <c r="S8" s="129"/>
      <c r="T8" s="129"/>
      <c r="U8" s="129"/>
      <c r="V8" s="129">
        <v>4</v>
      </c>
      <c r="W8" s="129">
        <v>3</v>
      </c>
    </row>
    <row r="9" spans="1:23" ht="19.5" customHeight="1" x14ac:dyDescent="0.2">
      <c r="A9" s="34">
        <v>3</v>
      </c>
      <c r="B9" s="292" t="s">
        <v>8</v>
      </c>
      <c r="C9" s="10" t="s">
        <v>83</v>
      </c>
      <c r="D9" s="129">
        <v>1</v>
      </c>
      <c r="E9" s="129">
        <v>1</v>
      </c>
      <c r="F9" s="129">
        <v>1</v>
      </c>
      <c r="G9" s="129"/>
      <c r="H9" s="129"/>
      <c r="I9" s="129"/>
      <c r="J9" s="129">
        <v>1</v>
      </c>
      <c r="K9" s="129"/>
      <c r="L9" s="129"/>
      <c r="M9" s="129">
        <v>1</v>
      </c>
      <c r="N9" s="129">
        <v>1</v>
      </c>
      <c r="O9" s="129"/>
      <c r="P9" s="129"/>
      <c r="Q9" s="129"/>
      <c r="R9" s="129"/>
      <c r="S9" s="129"/>
      <c r="T9" s="129"/>
      <c r="U9" s="129"/>
      <c r="V9" s="129">
        <v>1</v>
      </c>
      <c r="W9" s="129"/>
    </row>
    <row r="10" spans="1:23" ht="19.5" customHeight="1" x14ac:dyDescent="0.2">
      <c r="A10" s="34">
        <v>4</v>
      </c>
      <c r="B10" s="293"/>
      <c r="C10" s="10" t="s">
        <v>84</v>
      </c>
      <c r="D10" s="129">
        <v>5</v>
      </c>
      <c r="E10" s="129">
        <v>5</v>
      </c>
      <c r="F10" s="129">
        <v>5</v>
      </c>
      <c r="G10" s="129"/>
      <c r="H10" s="129"/>
      <c r="I10" s="129"/>
      <c r="J10" s="129">
        <v>5</v>
      </c>
      <c r="K10" s="129"/>
      <c r="L10" s="129"/>
      <c r="M10" s="129">
        <v>6</v>
      </c>
      <c r="N10" s="129">
        <v>5</v>
      </c>
      <c r="O10" s="129">
        <v>3</v>
      </c>
      <c r="P10" s="129">
        <v>3</v>
      </c>
      <c r="Q10" s="129">
        <v>3</v>
      </c>
      <c r="R10" s="129"/>
      <c r="S10" s="129"/>
      <c r="T10" s="129"/>
      <c r="U10" s="129"/>
      <c r="V10" s="129">
        <v>3</v>
      </c>
      <c r="W10" s="129">
        <v>3</v>
      </c>
    </row>
    <row r="11" spans="1:23" ht="19.5" customHeight="1" x14ac:dyDescent="0.2">
      <c r="A11" s="34">
        <v>5</v>
      </c>
      <c r="B11" s="294"/>
      <c r="C11" s="10" t="s">
        <v>85</v>
      </c>
      <c r="D11" s="129"/>
      <c r="E11" s="129"/>
      <c r="F11" s="129"/>
      <c r="G11" s="129"/>
      <c r="H11" s="129"/>
      <c r="I11" s="129"/>
      <c r="J11" s="129"/>
      <c r="K11" s="129"/>
      <c r="L11" s="129"/>
      <c r="M11" s="129"/>
      <c r="N11" s="129"/>
      <c r="O11" s="129"/>
      <c r="P11" s="129"/>
      <c r="Q11" s="129"/>
      <c r="R11" s="129"/>
      <c r="S11" s="129"/>
      <c r="T11" s="129"/>
      <c r="U11" s="129"/>
      <c r="V11" s="129"/>
      <c r="W11" s="129"/>
    </row>
    <row r="12" spans="1:23" ht="24" customHeight="1" x14ac:dyDescent="0.2">
      <c r="A12" s="34">
        <v>6</v>
      </c>
      <c r="B12" s="285" t="s">
        <v>71</v>
      </c>
      <c r="C12" s="285"/>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5" t="s">
        <v>72</v>
      </c>
      <c r="C13" s="285"/>
      <c r="D13" s="129">
        <v>3</v>
      </c>
      <c r="E13" s="129">
        <v>3</v>
      </c>
      <c r="F13" s="129">
        <v>3</v>
      </c>
      <c r="G13" s="129">
        <v>1</v>
      </c>
      <c r="H13" s="129"/>
      <c r="I13" s="129"/>
      <c r="J13" s="129">
        <v>2</v>
      </c>
      <c r="K13" s="129"/>
      <c r="L13" s="129"/>
      <c r="M13" s="129">
        <v>2</v>
      </c>
      <c r="N13" s="129">
        <v>2</v>
      </c>
      <c r="O13" s="129">
        <v>2</v>
      </c>
      <c r="P13" s="129">
        <v>2</v>
      </c>
      <c r="Q13" s="129">
        <v>2</v>
      </c>
      <c r="R13" s="129"/>
      <c r="S13" s="129"/>
      <c r="T13" s="129"/>
      <c r="U13" s="129"/>
      <c r="V13" s="129"/>
      <c r="W13" s="129"/>
    </row>
    <row r="14" spans="1:23" ht="26.25" customHeight="1" x14ac:dyDescent="0.2">
      <c r="A14" s="34">
        <v>8</v>
      </c>
      <c r="B14" s="285" t="s">
        <v>73</v>
      </c>
      <c r="C14" s="285"/>
      <c r="D14" s="129">
        <v>1</v>
      </c>
      <c r="E14" s="129">
        <v>1</v>
      </c>
      <c r="F14" s="129">
        <v>1</v>
      </c>
      <c r="G14" s="129"/>
      <c r="H14" s="129"/>
      <c r="I14" s="129"/>
      <c r="J14" s="129">
        <v>1</v>
      </c>
      <c r="K14" s="129"/>
      <c r="L14" s="129"/>
      <c r="M14" s="129">
        <v>2</v>
      </c>
      <c r="N14" s="129">
        <v>1</v>
      </c>
      <c r="O14" s="129">
        <v>1</v>
      </c>
      <c r="P14" s="129">
        <v>1</v>
      </c>
      <c r="Q14" s="129">
        <v>1</v>
      </c>
      <c r="R14" s="129"/>
      <c r="S14" s="129"/>
      <c r="T14" s="129"/>
      <c r="U14" s="129"/>
      <c r="V14" s="129">
        <v>1</v>
      </c>
      <c r="W14" s="129"/>
    </row>
    <row r="15" spans="1:23" ht="19.5" customHeight="1" x14ac:dyDescent="0.2">
      <c r="A15" s="34">
        <v>9</v>
      </c>
      <c r="B15" s="285" t="s">
        <v>74</v>
      </c>
      <c r="C15" s="285"/>
      <c r="D15" s="129">
        <v>2</v>
      </c>
      <c r="E15" s="129">
        <v>2</v>
      </c>
      <c r="F15" s="129">
        <v>2</v>
      </c>
      <c r="G15" s="129"/>
      <c r="H15" s="129"/>
      <c r="I15" s="129"/>
      <c r="J15" s="129">
        <v>2</v>
      </c>
      <c r="K15" s="129"/>
      <c r="L15" s="129"/>
      <c r="M15" s="129">
        <v>2</v>
      </c>
      <c r="N15" s="129">
        <v>2</v>
      </c>
      <c r="O15" s="129">
        <v>2</v>
      </c>
      <c r="P15" s="129">
        <v>1</v>
      </c>
      <c r="Q15" s="129">
        <v>1</v>
      </c>
      <c r="R15" s="129"/>
      <c r="S15" s="129"/>
      <c r="T15" s="129">
        <v>1</v>
      </c>
      <c r="U15" s="129"/>
      <c r="V15" s="129"/>
      <c r="W15" s="129"/>
    </row>
    <row r="16" spans="1:23" ht="24" customHeight="1" x14ac:dyDescent="0.2">
      <c r="A16" s="34">
        <v>10</v>
      </c>
      <c r="B16" s="285" t="s">
        <v>75</v>
      </c>
      <c r="C16" s="285"/>
      <c r="D16" s="129">
        <v>41</v>
      </c>
      <c r="E16" s="129">
        <v>41</v>
      </c>
      <c r="F16" s="129">
        <v>41</v>
      </c>
      <c r="G16" s="129">
        <v>1</v>
      </c>
      <c r="H16" s="129"/>
      <c r="I16" s="129">
        <v>4</v>
      </c>
      <c r="J16" s="129">
        <v>36</v>
      </c>
      <c r="K16" s="129"/>
      <c r="L16" s="129"/>
      <c r="M16" s="129">
        <v>39</v>
      </c>
      <c r="N16" s="129">
        <v>36</v>
      </c>
      <c r="O16" s="129">
        <v>36</v>
      </c>
      <c r="P16" s="129">
        <v>32</v>
      </c>
      <c r="Q16" s="129">
        <v>31</v>
      </c>
      <c r="R16" s="129"/>
      <c r="S16" s="129"/>
      <c r="T16" s="129">
        <v>4</v>
      </c>
      <c r="U16" s="129"/>
      <c r="V16" s="129">
        <v>3</v>
      </c>
      <c r="W16" s="129"/>
    </row>
    <row r="17" spans="1:23" ht="27" customHeight="1" x14ac:dyDescent="0.2">
      <c r="A17" s="34">
        <v>11</v>
      </c>
      <c r="B17" s="285" t="s">
        <v>76</v>
      </c>
      <c r="C17" s="285"/>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5" t="s">
        <v>77</v>
      </c>
      <c r="C18" s="285"/>
      <c r="D18" s="129">
        <v>2</v>
      </c>
      <c r="E18" s="129">
        <v>2</v>
      </c>
      <c r="F18" s="129">
        <v>2</v>
      </c>
      <c r="G18" s="129"/>
      <c r="H18" s="129"/>
      <c r="I18" s="129"/>
      <c r="J18" s="129">
        <v>2</v>
      </c>
      <c r="K18" s="129"/>
      <c r="L18" s="129"/>
      <c r="M18" s="129">
        <v>2</v>
      </c>
      <c r="N18" s="129">
        <v>2</v>
      </c>
      <c r="O18" s="129">
        <v>2</v>
      </c>
      <c r="P18" s="129">
        <v>2</v>
      </c>
      <c r="Q18" s="129">
        <v>2</v>
      </c>
      <c r="R18" s="129"/>
      <c r="S18" s="129"/>
      <c r="T18" s="129"/>
      <c r="U18" s="129"/>
      <c r="V18" s="129"/>
      <c r="W18" s="129"/>
    </row>
    <row r="19" spans="1:23" ht="19.5" customHeight="1" x14ac:dyDescent="0.2">
      <c r="A19" s="34">
        <v>13</v>
      </c>
      <c r="B19" s="285" t="s">
        <v>78</v>
      </c>
      <c r="C19" s="285"/>
      <c r="D19" s="129"/>
      <c r="E19" s="129"/>
      <c r="F19" s="129"/>
      <c r="G19" s="129"/>
      <c r="H19" s="129"/>
      <c r="I19" s="129"/>
      <c r="J19" s="129"/>
      <c r="K19" s="129"/>
      <c r="L19" s="129"/>
      <c r="M19" s="129"/>
      <c r="N19" s="129"/>
      <c r="O19" s="129"/>
      <c r="P19" s="129"/>
      <c r="Q19" s="129"/>
      <c r="R19" s="129"/>
      <c r="S19" s="129"/>
      <c r="T19" s="129"/>
      <c r="U19" s="129"/>
      <c r="V19" s="129"/>
      <c r="W19" s="129"/>
    </row>
    <row r="20" spans="1:23" ht="26.25" customHeight="1" x14ac:dyDescent="0.2">
      <c r="A20" s="34">
        <v>14</v>
      </c>
      <c r="B20" s="285" t="s">
        <v>79</v>
      </c>
      <c r="C20" s="285"/>
      <c r="D20" s="129"/>
      <c r="E20" s="129"/>
      <c r="F20" s="129"/>
      <c r="G20" s="129"/>
      <c r="H20" s="129"/>
      <c r="I20" s="129"/>
      <c r="J20" s="129"/>
      <c r="K20" s="129"/>
      <c r="L20" s="129"/>
      <c r="M20" s="129"/>
      <c r="N20" s="129"/>
      <c r="O20" s="129"/>
      <c r="P20" s="129"/>
      <c r="Q20" s="129"/>
      <c r="R20" s="129"/>
      <c r="S20" s="129"/>
      <c r="T20" s="129"/>
      <c r="U20" s="129"/>
      <c r="V20" s="129"/>
      <c r="W20" s="129"/>
    </row>
    <row r="21" spans="1:23" ht="26.25" customHeight="1" x14ac:dyDescent="0.2">
      <c r="A21" s="34">
        <v>15</v>
      </c>
      <c r="B21" s="285" t="s">
        <v>182</v>
      </c>
      <c r="C21" s="285"/>
      <c r="D21" s="129"/>
      <c r="E21" s="129"/>
      <c r="F21" s="129"/>
      <c r="G21" s="129"/>
      <c r="H21" s="129"/>
      <c r="I21" s="129"/>
      <c r="J21" s="129"/>
      <c r="K21" s="129"/>
      <c r="L21" s="129"/>
      <c r="M21" s="129"/>
      <c r="N21" s="129"/>
      <c r="O21" s="129"/>
      <c r="P21" s="129"/>
      <c r="Q21" s="129"/>
      <c r="R21" s="129"/>
      <c r="S21" s="129"/>
      <c r="T21" s="129"/>
      <c r="U21" s="129"/>
      <c r="V21" s="129"/>
      <c r="W21" s="129"/>
    </row>
    <row r="22" spans="1:23" ht="27" customHeight="1" x14ac:dyDescent="0.2">
      <c r="A22" s="34">
        <v>16</v>
      </c>
      <c r="B22" s="285" t="s">
        <v>80</v>
      </c>
      <c r="C22" s="285"/>
      <c r="D22" s="129"/>
      <c r="E22" s="129"/>
      <c r="F22" s="129"/>
      <c r="G22" s="129"/>
      <c r="H22" s="129"/>
      <c r="I22" s="129"/>
      <c r="J22" s="129"/>
      <c r="K22" s="129"/>
      <c r="L22" s="129"/>
      <c r="M22" s="129"/>
      <c r="N22" s="129"/>
      <c r="O22" s="129"/>
      <c r="P22" s="129"/>
      <c r="Q22" s="129"/>
      <c r="R22" s="129"/>
      <c r="S22" s="129"/>
      <c r="T22" s="129"/>
      <c r="U22" s="129"/>
      <c r="V22" s="129"/>
      <c r="W22" s="129"/>
    </row>
    <row r="23" spans="1:23" ht="19.5" customHeight="1" x14ac:dyDescent="0.2">
      <c r="A23" s="34">
        <v>17</v>
      </c>
      <c r="B23" s="33" t="s">
        <v>81</v>
      </c>
      <c r="C23" s="33"/>
      <c r="D23" s="129">
        <v>7</v>
      </c>
      <c r="E23" s="129">
        <v>7</v>
      </c>
      <c r="F23" s="129">
        <v>7</v>
      </c>
      <c r="G23" s="129"/>
      <c r="H23" s="129"/>
      <c r="I23" s="129"/>
      <c r="J23" s="129">
        <v>7</v>
      </c>
      <c r="K23" s="129"/>
      <c r="L23" s="129"/>
      <c r="M23" s="129">
        <v>7</v>
      </c>
      <c r="N23" s="129">
        <v>7</v>
      </c>
      <c r="O23" s="129">
        <v>7</v>
      </c>
      <c r="P23" s="129">
        <v>7</v>
      </c>
      <c r="Q23" s="129">
        <v>7</v>
      </c>
      <c r="R23" s="129"/>
      <c r="S23" s="129"/>
      <c r="T23" s="129"/>
      <c r="U23" s="129"/>
      <c r="V23" s="129"/>
      <c r="W23" s="129"/>
    </row>
    <row r="24" spans="1:23" ht="19.5" customHeight="1" x14ac:dyDescent="0.2">
      <c r="A24" s="34">
        <v>18</v>
      </c>
      <c r="B24" s="282" t="s">
        <v>8</v>
      </c>
      <c r="C24" s="66" t="s">
        <v>86</v>
      </c>
      <c r="D24" s="129">
        <v>6</v>
      </c>
      <c r="E24" s="129">
        <v>6</v>
      </c>
      <c r="F24" s="129">
        <v>6</v>
      </c>
      <c r="G24" s="129"/>
      <c r="H24" s="129"/>
      <c r="I24" s="129"/>
      <c r="J24" s="129">
        <v>6</v>
      </c>
      <c r="K24" s="129"/>
      <c r="L24" s="129"/>
      <c r="M24" s="129">
        <v>6</v>
      </c>
      <c r="N24" s="129">
        <v>6</v>
      </c>
      <c r="O24" s="129">
        <v>6</v>
      </c>
      <c r="P24" s="129">
        <v>6</v>
      </c>
      <c r="Q24" s="129">
        <v>6</v>
      </c>
      <c r="R24" s="129"/>
      <c r="S24" s="129"/>
      <c r="T24" s="129"/>
      <c r="U24" s="129"/>
      <c r="V24" s="129"/>
      <c r="W24" s="129"/>
    </row>
    <row r="25" spans="1:23" ht="18.75" customHeight="1" x14ac:dyDescent="0.2">
      <c r="A25" s="34">
        <v>19</v>
      </c>
      <c r="B25" s="283"/>
      <c r="C25" s="66" t="s">
        <v>87</v>
      </c>
      <c r="D25" s="129">
        <v>1</v>
      </c>
      <c r="E25" s="129">
        <v>1</v>
      </c>
      <c r="F25" s="129">
        <v>1</v>
      </c>
      <c r="G25" s="129"/>
      <c r="H25" s="129"/>
      <c r="I25" s="129"/>
      <c r="J25" s="129">
        <v>1</v>
      </c>
      <c r="K25" s="129"/>
      <c r="L25" s="129"/>
      <c r="M25" s="129">
        <v>1</v>
      </c>
      <c r="N25" s="129">
        <v>1</v>
      </c>
      <c r="O25" s="129">
        <v>1</v>
      </c>
      <c r="P25" s="129">
        <v>1</v>
      </c>
      <c r="Q25" s="129">
        <v>1</v>
      </c>
      <c r="R25" s="129"/>
      <c r="S25" s="129"/>
      <c r="T25" s="129"/>
      <c r="U25" s="129"/>
      <c r="V25" s="129"/>
      <c r="W25" s="129"/>
    </row>
    <row r="26" spans="1:23" ht="27" customHeight="1" x14ac:dyDescent="0.2">
      <c r="A26" s="34">
        <v>20</v>
      </c>
      <c r="B26" s="284"/>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86" t="s">
        <v>171</v>
      </c>
      <c r="C27" s="287"/>
      <c r="D27" s="129"/>
      <c r="E27" s="129"/>
      <c r="F27" s="129"/>
      <c r="G27" s="129"/>
      <c r="H27" s="129"/>
      <c r="I27" s="129"/>
      <c r="J27" s="129"/>
      <c r="K27" s="129"/>
      <c r="L27" s="129"/>
      <c r="M27" s="129"/>
      <c r="N27" s="129"/>
      <c r="O27" s="129"/>
      <c r="P27" s="129"/>
      <c r="Q27" s="129"/>
      <c r="R27" s="129"/>
      <c r="S27" s="129"/>
      <c r="T27" s="129"/>
      <c r="U27" s="129"/>
      <c r="V27" s="129"/>
      <c r="W27" s="129"/>
    </row>
    <row r="28" spans="1:23" ht="21.75" customHeight="1" x14ac:dyDescent="0.2">
      <c r="A28" s="34">
        <v>22</v>
      </c>
      <c r="B28" s="285" t="s">
        <v>82</v>
      </c>
      <c r="C28" s="285"/>
      <c r="D28" s="129"/>
      <c r="E28" s="129"/>
      <c r="F28" s="129"/>
      <c r="G28" s="129"/>
      <c r="H28" s="129"/>
      <c r="I28" s="129"/>
      <c r="J28" s="129"/>
      <c r="K28" s="129"/>
      <c r="L28" s="129"/>
      <c r="M28" s="129">
        <v>1</v>
      </c>
      <c r="N28" s="129"/>
      <c r="O28" s="129">
        <v>1</v>
      </c>
      <c r="P28" s="129">
        <v>1</v>
      </c>
      <c r="Q28" s="129">
        <v>1</v>
      </c>
      <c r="R28" s="129"/>
      <c r="S28" s="129"/>
      <c r="T28" s="129"/>
      <c r="U28" s="129"/>
      <c r="V28" s="129"/>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A1:W1"/>
    <mergeCell ref="D2:L2"/>
    <mergeCell ref="M2:W2"/>
    <mergeCell ref="V3:W4"/>
    <mergeCell ref="A2:A5"/>
    <mergeCell ref="D3:E4"/>
    <mergeCell ref="F3:K3"/>
    <mergeCell ref="L3:L5"/>
    <mergeCell ref="F4:F5"/>
    <mergeCell ref="O3:T3"/>
    <mergeCell ref="B13:C13"/>
    <mergeCell ref="B14:C14"/>
    <mergeCell ref="B15:C15"/>
    <mergeCell ref="B16:C16"/>
    <mergeCell ref="B17:C17"/>
    <mergeCell ref="B6:C6"/>
    <mergeCell ref="B8:C8"/>
    <mergeCell ref="B9:B11"/>
    <mergeCell ref="B12:C12"/>
    <mergeCell ref="B7:C7"/>
    <mergeCell ref="U3:U5"/>
    <mergeCell ref="O4:O5"/>
    <mergeCell ref="P4:T4"/>
    <mergeCell ref="M3:N4"/>
    <mergeCell ref="B2:C5"/>
    <mergeCell ref="G4:K4"/>
    <mergeCell ref="B24:B26"/>
    <mergeCell ref="B28:C28"/>
    <mergeCell ref="B19:C19"/>
    <mergeCell ref="B18:C18"/>
    <mergeCell ref="B20:C20"/>
    <mergeCell ref="B21:C21"/>
    <mergeCell ref="B22:C22"/>
    <mergeCell ref="B27:C27"/>
  </mergeCells>
  <pageMargins left="0.51181102362204722" right="0.31496062992125984" top="0.35433070866141736" bottom="0.15748031496062992" header="0.31496062992125984" footer="0.31496062992125984"/>
  <pageSetup paperSize="9" scale="80" orientation="landscape" r:id="rId1"/>
  <headerFooter>
    <oddFooter>&amp;C&amp;LBF4B4F74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4" t="s">
        <v>173</v>
      </c>
      <c r="B1" s="304"/>
      <c r="C1" s="304"/>
      <c r="D1" s="304"/>
      <c r="E1" s="304"/>
      <c r="F1" s="304"/>
      <c r="G1" s="304"/>
      <c r="H1" s="304"/>
      <c r="I1" s="304"/>
      <c r="J1" s="304"/>
      <c r="K1" s="304"/>
      <c r="L1" s="304"/>
      <c r="M1" s="304"/>
      <c r="N1" s="304"/>
    </row>
    <row r="2" spans="1:58" ht="16.7" customHeight="1" x14ac:dyDescent="0.2">
      <c r="A2" s="244" t="s">
        <v>140</v>
      </c>
      <c r="B2" s="234" t="s">
        <v>196</v>
      </c>
      <c r="C2" s="234"/>
      <c r="D2" s="234"/>
      <c r="E2" s="234" t="s">
        <v>158</v>
      </c>
      <c r="F2" s="234"/>
      <c r="G2" s="234" t="s">
        <v>159</v>
      </c>
      <c r="H2" s="234" t="s">
        <v>160</v>
      </c>
      <c r="I2" s="234" t="s">
        <v>156</v>
      </c>
      <c r="J2" s="234"/>
      <c r="K2" s="234"/>
      <c r="L2" s="234"/>
      <c r="M2" s="234"/>
      <c r="N2" s="244"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49"/>
      <c r="B3" s="234"/>
      <c r="C3" s="234"/>
      <c r="D3" s="234"/>
      <c r="E3" s="234"/>
      <c r="F3" s="234"/>
      <c r="G3" s="234"/>
      <c r="H3" s="234"/>
      <c r="I3" s="249" t="s">
        <v>91</v>
      </c>
      <c r="J3" s="305" t="s">
        <v>8</v>
      </c>
      <c r="K3" s="305"/>
      <c r="L3" s="305"/>
      <c r="M3" s="305"/>
      <c r="N3" s="249"/>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49"/>
      <c r="B4" s="234"/>
      <c r="C4" s="234"/>
      <c r="D4" s="234"/>
      <c r="E4" s="234"/>
      <c r="F4" s="234"/>
      <c r="G4" s="234"/>
      <c r="H4" s="234"/>
      <c r="I4" s="249"/>
      <c r="J4" s="248" t="s">
        <v>200</v>
      </c>
      <c r="K4" s="302" t="s">
        <v>92</v>
      </c>
      <c r="L4" s="306" t="s">
        <v>93</v>
      </c>
      <c r="M4" s="307"/>
      <c r="N4" s="249"/>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49"/>
      <c r="B5" s="234"/>
      <c r="C5" s="234"/>
      <c r="D5" s="234"/>
      <c r="E5" s="65" t="s">
        <v>6</v>
      </c>
      <c r="F5" s="4" t="s">
        <v>7</v>
      </c>
      <c r="G5" s="234"/>
      <c r="H5" s="234"/>
      <c r="I5" s="249"/>
      <c r="J5" s="302"/>
      <c r="K5" s="302"/>
      <c r="L5" s="4" t="s">
        <v>94</v>
      </c>
      <c r="M5" s="4" t="s">
        <v>95</v>
      </c>
      <c r="N5" s="249"/>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1" t="s">
        <v>4</v>
      </c>
      <c r="C6" s="301"/>
      <c r="D6" s="301"/>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86" t="s">
        <v>202</v>
      </c>
      <c r="C7" s="300"/>
      <c r="D7" s="287"/>
      <c r="E7" s="3">
        <f t="shared" ref="E7:N7" si="0">SUM(E8:E12)</f>
        <v>0</v>
      </c>
      <c r="F7" s="3">
        <f t="shared" si="0"/>
        <v>0</v>
      </c>
      <c r="G7" s="3">
        <f t="shared" si="0"/>
        <v>0</v>
      </c>
      <c r="H7" s="3">
        <f t="shared" si="0"/>
        <v>0</v>
      </c>
      <c r="I7" s="3">
        <f t="shared" si="0"/>
        <v>0</v>
      </c>
      <c r="J7" s="3">
        <f t="shared" si="0"/>
        <v>0</v>
      </c>
      <c r="K7" s="3">
        <f t="shared" si="0"/>
        <v>0</v>
      </c>
      <c r="L7" s="3">
        <f t="shared" si="0"/>
        <v>0</v>
      </c>
      <c r="M7" s="3">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7" t="s">
        <v>174</v>
      </c>
      <c r="C8" s="298"/>
      <c r="D8" s="299"/>
      <c r="E8" s="48"/>
      <c r="F8" s="48"/>
      <c r="G8" s="48"/>
      <c r="H8" s="48"/>
      <c r="I8" s="130"/>
      <c r="J8" s="130"/>
      <c r="K8" s="130"/>
      <c r="L8" s="130"/>
      <c r="M8" s="130"/>
      <c r="N8" s="48"/>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7" t="s">
        <v>203</v>
      </c>
      <c r="C9" s="298"/>
      <c r="D9" s="299"/>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179" t="s">
        <v>175</v>
      </c>
      <c r="C10" s="171"/>
      <c r="D10" s="296"/>
      <c r="E10" s="48"/>
      <c r="F10" s="48"/>
      <c r="G10" s="48"/>
      <c r="H10" s="48"/>
      <c r="I10" s="130"/>
      <c r="J10" s="130"/>
      <c r="K10" s="130"/>
      <c r="L10" s="130"/>
      <c r="M10" s="130"/>
      <c r="N10" s="48"/>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7" t="s">
        <v>176</v>
      </c>
      <c r="C11" s="298"/>
      <c r="D11" s="299"/>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7" t="s">
        <v>177</v>
      </c>
      <c r="C12" s="298"/>
      <c r="D12" s="299"/>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303"/>
      <c r="C14" s="303"/>
      <c r="D14" s="303"/>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3"/>
      <c r="C16" s="163"/>
      <c r="D16" s="163"/>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&amp;C&amp;LBF4B4F74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10" t="s">
        <v>96</v>
      </c>
      <c r="B1" s="310"/>
      <c r="C1" s="310"/>
      <c r="D1" s="310"/>
      <c r="E1" s="310"/>
      <c r="F1" s="310"/>
      <c r="G1" s="310"/>
    </row>
    <row r="2" spans="1:7" ht="36.75" customHeight="1" x14ac:dyDescent="0.2">
      <c r="A2" s="53" t="s">
        <v>1</v>
      </c>
      <c r="B2" s="311" t="s">
        <v>3</v>
      </c>
      <c r="C2" s="312"/>
      <c r="D2" s="312"/>
      <c r="E2" s="312"/>
      <c r="F2" s="313"/>
      <c r="G2" s="36" t="s">
        <v>99</v>
      </c>
    </row>
    <row r="3" spans="1:7" ht="18.75" customHeight="1" x14ac:dyDescent="0.2">
      <c r="A3" s="53">
        <v>1</v>
      </c>
      <c r="B3" s="325" t="s">
        <v>161</v>
      </c>
      <c r="C3" s="314" t="s">
        <v>162</v>
      </c>
      <c r="D3" s="315"/>
      <c r="E3" s="315"/>
      <c r="F3" s="316"/>
      <c r="G3" s="37">
        <v>735</v>
      </c>
    </row>
    <row r="4" spans="1:7" ht="18.75" customHeight="1" x14ac:dyDescent="0.2">
      <c r="A4" s="53">
        <v>2</v>
      </c>
      <c r="B4" s="325"/>
      <c r="C4" s="323" t="s">
        <v>5</v>
      </c>
      <c r="D4" s="317" t="s">
        <v>113</v>
      </c>
      <c r="E4" s="318"/>
      <c r="F4" s="319"/>
      <c r="G4" s="37">
        <v>528</v>
      </c>
    </row>
    <row r="5" spans="1:7" s="137" customFormat="1" ht="18.75" customHeight="1" x14ac:dyDescent="0.2">
      <c r="A5" s="40">
        <v>3</v>
      </c>
      <c r="B5" s="325"/>
      <c r="C5" s="324"/>
      <c r="D5" s="320" t="s">
        <v>163</v>
      </c>
      <c r="E5" s="321"/>
      <c r="F5" s="322"/>
      <c r="G5" s="37"/>
    </row>
    <row r="6" spans="1:7" s="137" customFormat="1" ht="18.75" customHeight="1" x14ac:dyDescent="0.2">
      <c r="A6" s="40">
        <v>4</v>
      </c>
      <c r="B6" s="325"/>
      <c r="C6" s="324"/>
      <c r="D6" s="320" t="s">
        <v>115</v>
      </c>
      <c r="E6" s="321"/>
      <c r="F6" s="322"/>
      <c r="G6" s="37">
        <v>1</v>
      </c>
    </row>
    <row r="7" spans="1:7" s="137" customFormat="1" ht="18.75" customHeight="1" x14ac:dyDescent="0.2">
      <c r="A7" s="40">
        <v>5</v>
      </c>
      <c r="B7" s="325"/>
      <c r="C7" s="324"/>
      <c r="D7" s="320" t="s">
        <v>114</v>
      </c>
      <c r="E7" s="321"/>
      <c r="F7" s="322"/>
      <c r="G7" s="37"/>
    </row>
    <row r="8" spans="1:7" s="137" customFormat="1" ht="18.75" customHeight="1" x14ac:dyDescent="0.2">
      <c r="A8" s="40">
        <v>6</v>
      </c>
      <c r="B8" s="325"/>
      <c r="C8" s="324"/>
      <c r="D8" s="320" t="s">
        <v>143</v>
      </c>
      <c r="E8" s="321"/>
      <c r="F8" s="322"/>
      <c r="G8" s="37"/>
    </row>
    <row r="9" spans="1:7" ht="18.75" customHeight="1" x14ac:dyDescent="0.2">
      <c r="A9" s="53">
        <v>7</v>
      </c>
      <c r="B9" s="325"/>
      <c r="C9" s="324"/>
      <c r="D9" s="317" t="s">
        <v>118</v>
      </c>
      <c r="E9" s="318"/>
      <c r="F9" s="319"/>
      <c r="G9" s="37"/>
    </row>
    <row r="10" spans="1:7" ht="18.75" customHeight="1" x14ac:dyDescent="0.2">
      <c r="A10" s="53">
        <v>8</v>
      </c>
      <c r="B10" s="325"/>
      <c r="C10" s="326" t="s">
        <v>164</v>
      </c>
      <c r="D10" s="327"/>
      <c r="E10" s="327"/>
      <c r="F10" s="328"/>
      <c r="G10" s="37">
        <v>259</v>
      </c>
    </row>
    <row r="11" spans="1:7" ht="18.75" customHeight="1" x14ac:dyDescent="0.2">
      <c r="A11" s="53">
        <v>9</v>
      </c>
      <c r="B11" s="325"/>
      <c r="C11" s="326" t="s">
        <v>208</v>
      </c>
      <c r="D11" s="327"/>
      <c r="E11" s="327"/>
      <c r="F11" s="328"/>
      <c r="G11" s="37"/>
    </row>
    <row r="12" spans="1:7" ht="20.25" customHeight="1" x14ac:dyDescent="0.2">
      <c r="A12" s="53">
        <v>10</v>
      </c>
      <c r="B12" s="329" t="s">
        <v>97</v>
      </c>
      <c r="C12" s="330"/>
      <c r="D12" s="330"/>
      <c r="E12" s="330"/>
      <c r="F12" s="331"/>
      <c r="G12" s="38"/>
    </row>
    <row r="13" spans="1:7" ht="18.2" customHeight="1" x14ac:dyDescent="0.2">
      <c r="A13" s="53">
        <v>11</v>
      </c>
      <c r="B13" s="332" t="s">
        <v>165</v>
      </c>
      <c r="C13" s="333"/>
      <c r="D13" s="333"/>
      <c r="E13" s="333"/>
      <c r="F13" s="334"/>
      <c r="G13" s="38">
        <v>1</v>
      </c>
    </row>
    <row r="14" spans="1:7" ht="18.75" customHeight="1" x14ac:dyDescent="0.2">
      <c r="A14" s="53">
        <v>12</v>
      </c>
      <c r="B14" s="335" t="s">
        <v>98</v>
      </c>
      <c r="C14" s="336"/>
      <c r="D14" s="336"/>
      <c r="E14" s="336"/>
      <c r="F14" s="337"/>
      <c r="G14" s="38">
        <v>1</v>
      </c>
    </row>
    <row r="15" spans="1:7" ht="18.2" customHeight="1" x14ac:dyDescent="0.2">
      <c r="A15" s="53">
        <v>13</v>
      </c>
      <c r="B15" s="332" t="s">
        <v>166</v>
      </c>
      <c r="C15" s="333"/>
      <c r="D15" s="333"/>
      <c r="E15" s="333"/>
      <c r="F15" s="334"/>
      <c r="G15" s="38"/>
    </row>
    <row r="16" spans="1:7" ht="18" customHeight="1" x14ac:dyDescent="0.2">
      <c r="A16" s="53">
        <v>14</v>
      </c>
      <c r="B16" s="335" t="s">
        <v>98</v>
      </c>
      <c r="C16" s="336"/>
      <c r="D16" s="336"/>
      <c r="E16" s="336"/>
      <c r="F16" s="337"/>
      <c r="G16" s="38"/>
    </row>
    <row r="17" spans="1:8" ht="30" customHeight="1" x14ac:dyDescent="0.2">
      <c r="A17" s="53">
        <v>15</v>
      </c>
      <c r="B17" s="329" t="s">
        <v>206</v>
      </c>
      <c r="C17" s="330"/>
      <c r="D17" s="330"/>
      <c r="E17" s="330"/>
      <c r="F17" s="331"/>
      <c r="G17" s="38">
        <v>9</v>
      </c>
    </row>
    <row r="18" spans="1:8" ht="18" customHeight="1" x14ac:dyDescent="0.2">
      <c r="A18" s="53">
        <v>16</v>
      </c>
      <c r="B18" s="329" t="s">
        <v>183</v>
      </c>
      <c r="C18" s="330"/>
      <c r="D18" s="330"/>
      <c r="E18" s="330"/>
      <c r="F18" s="331"/>
      <c r="G18" s="38">
        <v>7</v>
      </c>
    </row>
    <row r="19" spans="1:8" ht="18" customHeight="1" x14ac:dyDescent="0.2">
      <c r="A19" s="53">
        <v>17</v>
      </c>
      <c r="B19" s="329" t="s">
        <v>167</v>
      </c>
      <c r="C19" s="330"/>
      <c r="D19" s="330"/>
      <c r="E19" s="330"/>
      <c r="F19" s="331"/>
      <c r="G19" s="38">
        <v>1</v>
      </c>
    </row>
    <row r="20" spans="1:8" ht="18" customHeight="1" x14ac:dyDescent="0.2">
      <c r="A20" s="53">
        <v>18</v>
      </c>
      <c r="B20" s="341" t="s">
        <v>209</v>
      </c>
      <c r="C20" s="342"/>
      <c r="D20" s="342"/>
      <c r="E20" s="342"/>
      <c r="F20" s="343"/>
      <c r="G20" s="38">
        <v>1</v>
      </c>
    </row>
    <row r="21" spans="1:8" ht="22.5" customHeight="1" x14ac:dyDescent="0.2">
      <c r="A21" s="53">
        <v>19</v>
      </c>
      <c r="B21" s="344" t="s">
        <v>197</v>
      </c>
      <c r="C21" s="345"/>
      <c r="D21" s="345"/>
      <c r="E21" s="345"/>
      <c r="F21" s="346"/>
      <c r="G21" s="53">
        <v>377</v>
      </c>
    </row>
    <row r="22" spans="1:8" s="137" customFormat="1" ht="23.25" customHeight="1" x14ac:dyDescent="0.2">
      <c r="A22" s="40">
        <v>20</v>
      </c>
      <c r="B22" s="332" t="s">
        <v>181</v>
      </c>
      <c r="C22" s="333"/>
      <c r="D22" s="333"/>
      <c r="E22" s="333"/>
      <c r="F22" s="334"/>
      <c r="G22" s="40"/>
    </row>
    <row r="23" spans="1:8" ht="15" customHeight="1" x14ac:dyDescent="0.2">
      <c r="A23" s="59"/>
      <c r="B23" s="76"/>
      <c r="C23" s="76"/>
      <c r="D23" s="76"/>
      <c r="E23" s="76"/>
      <c r="F23" s="76"/>
      <c r="G23" s="76"/>
    </row>
    <row r="24" spans="1:8" ht="18.2" customHeight="1" x14ac:dyDescent="0.2">
      <c r="A24" s="309" t="s">
        <v>205</v>
      </c>
      <c r="B24" s="309"/>
      <c r="C24" s="309"/>
      <c r="D24" s="80"/>
      <c r="E24" s="143"/>
      <c r="F24" s="347" t="s">
        <v>225</v>
      </c>
      <c r="G24" s="348"/>
      <c r="H24" s="77"/>
    </row>
    <row r="25" spans="1:8" ht="15.75" customHeight="1" x14ac:dyDescent="0.25">
      <c r="A25" s="81"/>
      <c r="B25" s="82"/>
      <c r="C25" s="82"/>
      <c r="D25" s="83" t="s">
        <v>119</v>
      </c>
      <c r="E25" s="83"/>
      <c r="F25" s="349" t="s">
        <v>120</v>
      </c>
      <c r="G25" s="349"/>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38" t="s">
        <v>226</v>
      </c>
      <c r="G27" s="339"/>
      <c r="H27" s="77"/>
    </row>
    <row r="28" spans="1:8" ht="15" x14ac:dyDescent="0.2">
      <c r="A28" s="89"/>
      <c r="B28" s="90"/>
      <c r="C28" s="90"/>
      <c r="D28" s="91" t="s">
        <v>119</v>
      </c>
      <c r="E28" s="91"/>
      <c r="F28" s="340" t="s">
        <v>120</v>
      </c>
      <c r="G28" s="34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t="s">
        <v>227</v>
      </c>
      <c r="E31" s="145"/>
      <c r="F31" s="145"/>
      <c r="G31" s="97"/>
      <c r="H31" s="32"/>
    </row>
    <row r="32" spans="1:8" ht="12.95" customHeight="1" x14ac:dyDescent="0.2">
      <c r="A32" s="98" t="s">
        <v>123</v>
      </c>
      <c r="B32" s="90"/>
      <c r="C32" s="90"/>
      <c r="D32" s="99" t="s">
        <v>228</v>
      </c>
      <c r="E32" s="145"/>
      <c r="F32" s="145"/>
      <c r="G32" s="90"/>
      <c r="H32" s="30"/>
    </row>
    <row r="33" spans="1:8" ht="15.75" x14ac:dyDescent="0.2">
      <c r="A33" s="95" t="s">
        <v>124</v>
      </c>
      <c r="B33" s="90"/>
      <c r="C33" s="90"/>
      <c r="D33" s="146" t="s">
        <v>229</v>
      </c>
      <c r="E33" s="147"/>
      <c r="F33" s="147"/>
      <c r="G33" s="123"/>
      <c r="H33" s="30"/>
    </row>
    <row r="34" spans="1:8" ht="15.95" customHeight="1" x14ac:dyDescent="0.2">
      <c r="A34" s="100" t="s">
        <v>204</v>
      </c>
      <c r="B34" s="101"/>
      <c r="C34" s="101"/>
      <c r="D34" s="148" t="s">
        <v>230</v>
      </c>
      <c r="E34" s="101"/>
      <c r="F34" s="101"/>
      <c r="G34" s="102"/>
    </row>
    <row r="35" spans="1:8" ht="12.95" customHeight="1" x14ac:dyDescent="0.2">
      <c r="A35" s="100"/>
      <c r="B35" s="308"/>
      <c r="C35" s="308"/>
      <c r="D35" s="30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F27:G27"/>
    <mergeCell ref="F28:G28"/>
    <mergeCell ref="B19:F19"/>
    <mergeCell ref="B20:F20"/>
    <mergeCell ref="B21:F21"/>
    <mergeCell ref="B22:F22"/>
    <mergeCell ref="F24:G24"/>
    <mergeCell ref="F25:G25"/>
    <mergeCell ref="B13:F13"/>
    <mergeCell ref="B14:F14"/>
    <mergeCell ref="B15:F15"/>
    <mergeCell ref="B16:F16"/>
    <mergeCell ref="B17:F17"/>
    <mergeCell ref="B18:F18"/>
    <mergeCell ref="D7:F7"/>
    <mergeCell ref="D8:F8"/>
    <mergeCell ref="D9:F9"/>
    <mergeCell ref="C10:F10"/>
    <mergeCell ref="C11:F11"/>
    <mergeCell ref="B12:F12"/>
    <mergeCell ref="B35:D35"/>
    <mergeCell ref="A24:C24"/>
    <mergeCell ref="A1:G1"/>
    <mergeCell ref="B2:F2"/>
    <mergeCell ref="C3:F3"/>
    <mergeCell ref="D4:F4"/>
    <mergeCell ref="D5:F5"/>
    <mergeCell ref="D6:F6"/>
    <mergeCell ref="C4:C9"/>
    <mergeCell ref="B3:B11"/>
  </mergeCells>
  <pageMargins left="0.59055118110236227" right="0.39370078740157483" top="0.78740157480314965" bottom="0.78740157480314965" header="0.51181102362204722" footer="0.51181102362204722"/>
  <pageSetup paperSize="9" scale="80" orientation="portrait" r:id="rId1"/>
  <headerFooter alignWithMargins="0">
    <oddFooter>&amp;C&amp;LBF4B4F74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2'!Заголовки_для_друку</vt:lpstr>
      <vt:lpstr>'Розділ 3'!Заголовки_для_друку</vt:lpstr>
      <vt:lpstr>Довідка!Область_друку</vt:lpstr>
      <vt:lpstr>'Розділ 1'!Область_друку</vt:lpstr>
      <vt:lpstr>'Розділ 2'!Область_друку</vt:lpstr>
      <vt:lpstr>'Розділ 4'!Область_друку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Михалюк</cp:lastModifiedBy>
  <cp:lastPrinted>2018-07-10T09:14:27Z</cp:lastPrinted>
  <dcterms:created xsi:type="dcterms:W3CDTF">2014-04-16T11:48:21Z</dcterms:created>
  <dcterms:modified xsi:type="dcterms:W3CDTF">2019-03-31T10:48:32Z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1-ц_00564_4.2018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BF4B4F74</vt:lpwstr>
  </property>
  <property fmtid="{D5CDD505-2E9C-101B-9397-08002B2CF9AE}" pid="9" name="Підрозділ">
    <vt:lpwstr>Костопільський районний суд Рівненської області</vt:lpwstr>
  </property>
  <property fmtid="{D5CDD505-2E9C-101B-9397-08002B2CF9AE}" pid="10" name="ПідрозділDBID">
    <vt:i4>0</vt:i4>
  </property>
  <property fmtid="{D5CDD505-2E9C-101B-9397-08002B2CF9AE}" pid="11" name="ПідрозділID">
    <vt:i4>803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